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kelihnas01\Dept\Strategic Planning\A-Regulatory\PUC Reports\ERAC Monthly (31st)\Email\"/>
    </mc:Choice>
  </mc:AlternateContent>
  <xr:revisionPtr revIDLastSave="0" documentId="13_ncr:1_{BEEE6C5C-09E5-4F70-987A-7E1140FB60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12" sheetId="18" r:id="rId1"/>
    <sheet name="2024-11" sheetId="17" r:id="rId2"/>
    <sheet name="2024-10" sheetId="16" r:id="rId3"/>
    <sheet name="2024-09" sheetId="14" r:id="rId4"/>
    <sheet name="2024-08" sheetId="13" r:id="rId5"/>
    <sheet name="2024-07" sheetId="12" r:id="rId6"/>
    <sheet name="2024-06" sheetId="11" r:id="rId7"/>
    <sheet name="2024-05" sheetId="10" r:id="rId8"/>
    <sheet name="2024-04" sheetId="9" r:id="rId9"/>
    <sheet name="2024-03" sheetId="7" r:id="rId10"/>
    <sheet name="2024-02" sheetId="6" r:id="rId11"/>
    <sheet name="2024-01(RR)" sheetId="5" r:id="rId12"/>
    <sheet name="2024-01" sheetId="3" r:id="rId13"/>
  </sheets>
  <externalReferences>
    <externalReference r:id="rId14"/>
    <externalReference r:id="rId15"/>
    <externalReference r:id="rId16"/>
  </externalReferences>
  <definedNames>
    <definedName name="pioneer_rates">'[1]Pioneer Annual PPA Rates'!$A$3:$B$72</definedName>
    <definedName name="_xlnm.Print_Area" localSheetId="12">'2024-01'!$A$1:$F$91</definedName>
    <definedName name="_xlnm.Print_Area" localSheetId="11">'2024-01(RR)'!$A$1:$F$91</definedName>
    <definedName name="_xlnm.Print_Area" localSheetId="9">'2024-03'!$A$1:$F$88</definedName>
    <definedName name="_xlnm.Print_Area" localSheetId="8">'2024-04'!$A$1:$F$88</definedName>
    <definedName name="_xlnm.Print_Area" localSheetId="7">'2024-05'!$A$1:$F$91</definedName>
    <definedName name="_xlnm.Print_Area" localSheetId="6">'2024-06'!$A$1:$F$91</definedName>
    <definedName name="_xlnm.Print_Area" localSheetId="5">'2024-07'!$A$1:$F$91</definedName>
    <definedName name="_xlnm.Print_Area" localSheetId="4">'2024-08'!$A$1:$F$91</definedName>
    <definedName name="_xlnm.Print_Area" localSheetId="3">'2024-09'!$A$1:$F$91</definedName>
    <definedName name="_xlnm.Print_Area" localSheetId="2">'2024-10'!$A$1:$F$91</definedName>
    <definedName name="_xlnm.Print_Area" localSheetId="1">'2024-11'!$A$1:$F$91</definedName>
    <definedName name="_xlnm.Print_Area" localSheetId="0">'2024-12'!$A$1:$F$91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9" l="1"/>
  <c r="A70" i="9"/>
  <c r="A69" i="9"/>
  <c r="A68" i="9"/>
  <c r="A67" i="9"/>
  <c r="A66" i="9"/>
  <c r="A65" i="9"/>
  <c r="A64" i="9"/>
  <c r="A71" i="7"/>
  <c r="A70" i="7"/>
  <c r="A69" i="7"/>
  <c r="A68" i="7"/>
  <c r="A67" i="7"/>
  <c r="A66" i="7"/>
  <c r="A65" i="7"/>
  <c r="A64" i="7"/>
  <c r="C48" i="7"/>
  <c r="C47" i="7"/>
  <c r="C45" i="7"/>
  <c r="C4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Pacleb, Bryanna</author>
  </authors>
  <commentList>
    <comment ref="A41" authorId="0" shapeId="0" xr:uid="{6730A1C9-3CB1-4DDD-839F-6BF19CBB2543}">
      <text>
        <r>
          <rPr>
            <b/>
            <sz val="9"/>
            <color indexed="81"/>
            <rFont val="Tahoma"/>
            <family val="2"/>
          </rPr>
          <t>Pacleb, Bryanna:</t>
        </r>
        <r>
          <rPr>
            <sz val="9"/>
            <color indexed="81"/>
            <rFont val="Tahoma"/>
            <family val="2"/>
          </rPr>
          <t xml:space="preserve">
03-2024 Erac, Hidden Rows 22-28 (Secondary LP) Per Tariff No.1 effective 1/11/24</t>
        </r>
      </text>
    </comment>
    <comment ref="A85" authorId="0" shapeId="0" xr:uid="{27A7541F-599D-4C2E-88CD-015BD6D5226A}">
      <text>
        <r>
          <rPr>
            <b/>
            <sz val="9"/>
            <color indexed="81"/>
            <rFont val="Tahoma"/>
            <family val="2"/>
          </rPr>
          <t>Pacleb, Bryanna:</t>
        </r>
        <r>
          <rPr>
            <sz val="9"/>
            <color indexed="81"/>
            <rFont val="Tahoma"/>
            <family val="2"/>
          </rPr>
          <t xml:space="preserve">
03-2024 Erac, Hidden Rows 22-28 (Secondary LP) Per Tariff No.1 effective 1/11/24</t>
        </r>
      </text>
    </comment>
  </commentList>
</comments>
</file>

<file path=xl/sharedStrings.xml><?xml version="1.0" encoding="utf-8"?>
<sst xmlns="http://schemas.openxmlformats.org/spreadsheetml/2006/main" count="1168" uniqueCount="91">
  <si>
    <t>KAUA'I ISLAND UTILITY COOPERATIVE</t>
  </si>
  <si>
    <t>Current Date:</t>
  </si>
  <si>
    <t>File No.:</t>
  </si>
  <si>
    <t>ENERGY RATE ADJUSTMENT CLAUSE</t>
  </si>
  <si>
    <t>Supersedes Sheet Effective:</t>
  </si>
  <si>
    <t>Effective Date:</t>
  </si>
  <si>
    <t>PAGE:</t>
  </si>
  <si>
    <t>2  OF  6</t>
  </si>
  <si>
    <t>RATE DATA SHEET</t>
  </si>
  <si>
    <t>BASE RATES</t>
  </si>
  <si>
    <t>EFFECTIVE</t>
  </si>
  <si>
    <t>RATES</t>
  </si>
  <si>
    <t>SCHEDULE "D" - RESIDENTIAL</t>
  </si>
  <si>
    <t>-Customer charge (per Customer, per month)</t>
  </si>
  <si>
    <t>-All kWh per month (add to customer charge)</t>
  </si>
  <si>
    <t>per kWh</t>
  </si>
  <si>
    <t>-The minimum monthly charge shall be</t>
  </si>
  <si>
    <t>SCHEDULE "G" - GENERAL LIGHT &amp; POWER SERVICE (Small Commercial):</t>
  </si>
  <si>
    <t>(Not greater than 30 kW demand and 10,000 kWh use per month)</t>
  </si>
  <si>
    <t>-Customer charge (per customer, per month)</t>
  </si>
  <si>
    <t>SCHEDULE "J" - GENERAL LIGHT &amp; POWER SERVICE (Large Commercial):</t>
  </si>
  <si>
    <t>(Greater than 30 kW and less than 100 kW demand or 10,000 kWh per month)</t>
  </si>
  <si>
    <t>-Demand charge per kW of monthly demand</t>
  </si>
  <si>
    <t>per kW</t>
  </si>
  <si>
    <t>-Energy charge (added to demand charge)</t>
  </si>
  <si>
    <t>-The minimum monthly charge shall not be less than</t>
  </si>
  <si>
    <t>SCHEDULE "L" - LARGE POWER (Primary)</t>
  </si>
  <si>
    <t>(Demand greater than 100 kW - metered on primary side of meter)</t>
  </si>
  <si>
    <t>First 400 kWh per kW of billing demand</t>
  </si>
  <si>
    <t>All over 400 kWh per kW of billing demand</t>
  </si>
  <si>
    <t>-Minimum monthly charge:  Customer + Demand Charge</t>
  </si>
  <si>
    <t>SCHEDULE "P" - LARGE POWER (Secondary)</t>
  </si>
  <si>
    <t>(Demand greater than 100 kW - metered on secondary side of meter)</t>
  </si>
  <si>
    <t xml:space="preserve">Effective Rate </t>
  </si>
  <si>
    <t>SCHEDULE "NEM PILOT"</t>
  </si>
  <si>
    <t>-Energy credit payment rate to customers (per kWh)</t>
  </si>
  <si>
    <t>Effective Annual Rate</t>
  </si>
  <si>
    <t>Prior Month's Rate</t>
  </si>
  <si>
    <t>SCHEDULE "Q" MODIFIED - COGENERATORS</t>
  </si>
  <si>
    <t>SCHEDULE "SL" - STREET LIGHTING</t>
  </si>
  <si>
    <t>(Depending on type of service)</t>
  </si>
  <si>
    <t>-All kWh per month (add to fixture charge)</t>
  </si>
  <si>
    <t>-The minimum monthly charge shall be the fixture charge</t>
  </si>
  <si>
    <t>-Fixture charge (per fixture-per month multiplied by no. of fixtures)</t>
  </si>
  <si>
    <t>ENERGY RATE ADJUSTMENT FACTORS:</t>
  </si>
  <si>
    <t>Schedule D, G, J, L, P, SL</t>
  </si>
  <si>
    <t>Schedule "Q" Modified</t>
  </si>
  <si>
    <t>(See rate schedules for additional information)</t>
  </si>
  <si>
    <t>MONTHLY EFFECTIVE RATES INCLUDE:</t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</si>
  <si>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ENERGY RATE ADJUSTMENT CLAUSE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</si>
  <si>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D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</si>
  <si>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G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</si>
  <si>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J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</si>
  <si>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L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</si>
  <si>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P</t>
    </r>
  </si>
  <si>
    <r>
      <t xml:space="preserve">(1)  </t>
    </r>
    <r>
      <rPr>
        <sz val="11"/>
        <color theme="1"/>
        <rFont val="Calibri"/>
        <family val="2"/>
        <scheme val="minor"/>
      </rPr>
      <t>kWh increase to base energy rates for RESOURCE COST SURCHARGE - Schedule SL</t>
    </r>
  </si>
  <si>
    <r>
      <t xml:space="preserve">(1)  </t>
    </r>
    <r>
      <rPr>
        <b/>
        <sz val="10"/>
        <rFont val="Arial"/>
        <family val="2"/>
      </rPr>
      <t>EFFECTIVE</t>
    </r>
  </si>
  <si>
    <t>2024-01</t>
  </si>
  <si>
    <t>HPS 100 W (per fixture - per month)</t>
  </si>
  <si>
    <t>HPS 150 W (per fixture - per month)</t>
  </si>
  <si>
    <t>HPS 200 W (per fixture - per month)</t>
  </si>
  <si>
    <t>HPS 250 W (per fixture - per month)</t>
  </si>
  <si>
    <t>HPS 400 W (per fixture - per month)</t>
  </si>
  <si>
    <t>LED 45 W (per fixture - per month)</t>
  </si>
  <si>
    <t>LED 98 W (per fixture - per month)</t>
  </si>
  <si>
    <t>LED 130 W (per fixture - per month)</t>
  </si>
  <si>
    <t>.</t>
  </si>
  <si>
    <t>2024-01(RR)</t>
  </si>
  <si>
    <t>2024-02</t>
  </si>
  <si>
    <t>2024-03</t>
  </si>
  <si>
    <t xml:space="preserve">SCHEDULE "LP" - LARGE POWER SERVICE </t>
  </si>
  <si>
    <t>(Demand greater than 100 kW - metered on primary or secondary side of meter)</t>
  </si>
  <si>
    <t>SCHEDULE "LP" - LARGE POWER SERVICE</t>
  </si>
  <si>
    <t>Schedule D, G, J, LP, SL</t>
  </si>
  <si>
    <r>
      <t xml:space="preserve">(1)  </t>
    </r>
    <r>
      <rPr>
        <sz val="10"/>
        <rFont val="Arial"/>
        <family val="2"/>
      </rPr>
      <t>kWh increase to base energy rates for ENERGY RATE ADJUSTMENT CLAUSE</t>
    </r>
  </si>
  <si>
    <r>
      <t xml:space="preserve">(1)  </t>
    </r>
    <r>
      <rPr>
        <sz val="10"/>
        <rFont val="Arial"/>
        <family val="2"/>
      </rPr>
      <t>kWh increase to base energy rates for RESOURCE COST SURCHARGE - Schedule D</t>
    </r>
  </si>
  <si>
    <r>
      <t xml:space="preserve">(1)  </t>
    </r>
    <r>
      <rPr>
        <sz val="10"/>
        <rFont val="Arial"/>
        <family val="2"/>
      </rPr>
      <t>kWh increase to base energy rates for RESOURCE COST SURCHARGE - Schedule G</t>
    </r>
  </si>
  <si>
    <r>
      <t xml:space="preserve">(1)  </t>
    </r>
    <r>
      <rPr>
        <sz val="10"/>
        <rFont val="Arial"/>
        <family val="2"/>
      </rPr>
      <t>kWh increase to base energy rates for RESOURCE COST SURCHARGE - Schedule J</t>
    </r>
  </si>
  <si>
    <r>
      <t xml:space="preserve">(1)  </t>
    </r>
    <r>
      <rPr>
        <sz val="10"/>
        <rFont val="Arial"/>
        <family val="2"/>
      </rPr>
      <t>kWh increase to base energy rates for RESOURCE COST SURCHARGE - Schedule L</t>
    </r>
    <r>
      <rPr>
        <sz val="8"/>
        <rFont val="Arial"/>
        <family val="2"/>
      </rPr>
      <t>P</t>
    </r>
  </si>
  <si>
    <r>
      <t xml:space="preserve">(1)  </t>
    </r>
    <r>
      <rPr>
        <sz val="10"/>
        <rFont val="Arial"/>
        <family val="2"/>
      </rPr>
      <t>kWh increase to base energy rates for RESOURCE COST SURCHARGE - Schedule LP</t>
    </r>
  </si>
  <si>
    <r>
      <t xml:space="preserve">(1)  </t>
    </r>
    <r>
      <rPr>
        <sz val="10"/>
        <rFont val="Arial"/>
        <family val="2"/>
      </rPr>
      <t>kWh increase to base energy rates for RESOURCE COST SURCHARGE - Schedule SL</t>
    </r>
  </si>
  <si>
    <t>2024-04</t>
  </si>
  <si>
    <t>SCHEDULE "LP" - LARGE POWER (Primary)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</si>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</sst>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m/d/yy"/>
    <numFmt numFmtId="165" formatCode="dd\-mmm\-yy"/>
    <numFmt numFmtId="166" formatCode="&quot;$&quot;#,##0.00000_);[Red]\(&quot;$&quot;#,##0.00000\)"/>
    <numFmt numFmtId="167" formatCode="&quot;$&quot;#,##0.00000"/>
    <numFmt numFmtId="168" formatCode="&quot;$&quot;#,##0.000000_);[Red]\(&quot;$&quot;#,##0.00000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201">
    <xf numFmtId="0" fontId="0" fillId="0" borderId="0" xfId="0"/>
    <xf numFmtId="0" fontId="8" fillId="0" borderId="0" xfId="2" applyAlignment="1">
      <alignment horizontal="left"/>
    </xf>
    <xf numFmtId="0" fontId="8" fillId="0" borderId="0" xfId="2" applyAlignment="1">
      <alignment horizontal="right"/>
    </xf>
    <xf numFmtId="0" fontId="8" fillId="0" borderId="0" xfId="2"/>
    <xf numFmtId="15" fontId="8" fillId="0" borderId="0" xfId="2" applyNumberFormat="1"/>
    <xf numFmtId="49" fontId="1" fillId="0" borderId="0" xfId="2" applyNumberFormat="1" applyFont="1" applyAlignment="1">
      <alignment horizontal="right" wrapText="1"/>
    </xf>
    <xf numFmtId="49" fontId="8" fillId="0" borderId="0" xfId="2" applyNumberFormat="1" applyAlignment="1">
      <alignment horizontal="right"/>
    </xf>
    <xf numFmtId="49" fontId="1" fillId="0" borderId="0" xfId="2" applyNumberFormat="1" applyFont="1" applyAlignment="1">
      <alignment horizontal="right"/>
    </xf>
    <xf numFmtId="164" fontId="8" fillId="0" borderId="0" xfId="2" applyNumberFormat="1"/>
    <xf numFmtId="0" fontId="2" fillId="0" borderId="0" xfId="2" applyFont="1"/>
    <xf numFmtId="49" fontId="2" fillId="0" borderId="0" xfId="2" applyNumberFormat="1" applyFont="1" applyAlignment="1">
      <alignment horizontal="right"/>
    </xf>
    <xf numFmtId="164" fontId="2" fillId="0" borderId="1" xfId="2" applyNumberFormat="1" applyFont="1" applyBorder="1"/>
    <xf numFmtId="0" fontId="1" fillId="0" borderId="0" xfId="2" applyFont="1"/>
    <xf numFmtId="164" fontId="2" fillId="0" borderId="0" xfId="2" applyNumberFormat="1" applyFont="1" applyAlignment="1">
      <alignment horizontal="center"/>
    </xf>
    <xf numFmtId="0" fontId="8" fillId="0" borderId="0" xfId="2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8" fillId="0" borderId="0" xfId="2" applyNumberFormat="1" applyAlignment="1">
      <alignment horizontal="center"/>
    </xf>
    <xf numFmtId="0" fontId="5" fillId="0" borderId="0" xfId="2" applyFont="1"/>
    <xf numFmtId="0" fontId="8" fillId="0" borderId="0" xfId="2" quotePrefix="1" applyAlignment="1">
      <alignment horizontal="left" indent="2"/>
    </xf>
    <xf numFmtId="8" fontId="8" fillId="0" borderId="0" xfId="2" applyNumberFormat="1"/>
    <xf numFmtId="166" fontId="8" fillId="0" borderId="0" xfId="2" applyNumberFormat="1"/>
    <xf numFmtId="0" fontId="6" fillId="0" borderId="0" xfId="2" applyFont="1" applyAlignment="1">
      <alignment horizontal="left" indent="2"/>
    </xf>
    <xf numFmtId="167" fontId="8" fillId="0" borderId="0" xfId="2" applyNumberFormat="1"/>
    <xf numFmtId="0" fontId="8" fillId="0" borderId="0" xfId="2" applyAlignment="1">
      <alignment horizontal="left" indent="5"/>
    </xf>
    <xf numFmtId="0" fontId="1" fillId="0" borderId="0" xfId="2" applyFont="1" applyAlignment="1">
      <alignment horizontal="left" indent="5"/>
    </xf>
    <xf numFmtId="0" fontId="1" fillId="0" borderId="0" xfId="2" applyFont="1" applyAlignment="1">
      <alignment horizontal="center"/>
    </xf>
    <xf numFmtId="15" fontId="8" fillId="0" borderId="0" xfId="2" applyNumberFormat="1" applyAlignment="1">
      <alignment horizontal="center"/>
    </xf>
    <xf numFmtId="0" fontId="8" fillId="0" borderId="5" xfId="2" quotePrefix="1" applyBorder="1" applyAlignment="1">
      <alignment horizontal="left" indent="2"/>
    </xf>
    <xf numFmtId="0" fontId="8" fillId="0" borderId="6" xfId="2" applyBorder="1"/>
    <xf numFmtId="0" fontId="8" fillId="0" borderId="7" xfId="2" applyBorder="1"/>
    <xf numFmtId="0" fontId="8" fillId="0" borderId="8" xfId="2" applyBorder="1" applyAlignment="1">
      <alignment horizontal="left" indent="15"/>
    </xf>
    <xf numFmtId="8" fontId="8" fillId="0" borderId="9" xfId="2" applyNumberFormat="1" applyBorder="1"/>
    <xf numFmtId="0" fontId="8" fillId="0" borderId="10" xfId="2" applyBorder="1" applyAlignment="1">
      <alignment horizontal="left" indent="15"/>
    </xf>
    <xf numFmtId="0" fontId="8" fillId="0" borderId="11" xfId="2" applyBorder="1"/>
    <xf numFmtId="8" fontId="8" fillId="0" borderId="12" xfId="2" applyNumberFormat="1" applyBorder="1"/>
    <xf numFmtId="0" fontId="8" fillId="0" borderId="8" xfId="2" applyBorder="1" applyAlignment="1">
      <alignment horizontal="left" indent="2"/>
    </xf>
    <xf numFmtId="168" fontId="8" fillId="0" borderId="9" xfId="2" applyNumberFormat="1" applyBorder="1"/>
    <xf numFmtId="0" fontId="8" fillId="0" borderId="10" xfId="2" applyBorder="1" applyAlignment="1">
      <alignment horizontal="left" indent="2"/>
    </xf>
    <xf numFmtId="168" fontId="8" fillId="0" borderId="12" xfId="2" applyNumberFormat="1" applyBorder="1"/>
    <xf numFmtId="0" fontId="6" fillId="0" borderId="0" xfId="2" applyFont="1" applyAlignment="1">
      <alignment horizontal="center"/>
    </xf>
    <xf numFmtId="0" fontId="7" fillId="0" borderId="8" xfId="2" applyFont="1" applyBorder="1" applyAlignment="1">
      <alignment horizontal="left"/>
    </xf>
    <xf numFmtId="0" fontId="7" fillId="0" borderId="8" xfId="2" applyFont="1" applyBorder="1"/>
    <xf numFmtId="0" fontId="7" fillId="0" borderId="10" xfId="2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5" fontId="0" fillId="0" borderId="0" xfId="0" applyNumberFormat="1"/>
    <xf numFmtId="49" fontId="1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164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horizontal="right"/>
    </xf>
    <xf numFmtId="164" fontId="2" fillId="0" borderId="1" xfId="0" applyNumberFormat="1" applyFont="1" applyBorder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 indent="2"/>
    </xf>
    <xf numFmtId="8" fontId="0" fillId="0" borderId="0" xfId="0" applyNumberFormat="1"/>
    <xf numFmtId="166" fontId="0" fillId="0" borderId="0" xfId="0" applyNumberFormat="1"/>
    <xf numFmtId="0" fontId="6" fillId="0" borderId="0" xfId="0" applyFont="1" applyAlignment="1">
      <alignment horizontal="left" indent="2"/>
    </xf>
    <xf numFmtId="167" fontId="0" fillId="0" borderId="0" xfId="0" applyNumberFormat="1"/>
    <xf numFmtId="0" fontId="0" fillId="0" borderId="0" xfId="0" applyAlignment="1">
      <alignment horizontal="left" indent="5"/>
    </xf>
    <xf numFmtId="0" fontId="1" fillId="0" borderId="0" xfId="0" applyFont="1" applyAlignment="1">
      <alignment horizontal="left" indent="5"/>
    </xf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5" xfId="0" quotePrefix="1" applyBorder="1" applyAlignment="1">
      <alignment horizontal="left" indent="2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indent="15"/>
    </xf>
    <xf numFmtId="8" fontId="0" fillId="0" borderId="9" xfId="0" applyNumberFormat="1" applyBorder="1"/>
    <xf numFmtId="0" fontId="0" fillId="0" borderId="10" xfId="0" applyBorder="1" applyAlignment="1">
      <alignment horizontal="left" indent="15"/>
    </xf>
    <xf numFmtId="0" fontId="0" fillId="0" borderId="11" xfId="0" applyBorder="1"/>
    <xf numFmtId="8" fontId="0" fillId="0" borderId="12" xfId="0" applyNumberFormat="1" applyBorder="1"/>
    <xf numFmtId="0" fontId="0" fillId="0" borderId="8" xfId="0" applyBorder="1" applyAlignment="1">
      <alignment horizontal="left" indent="2"/>
    </xf>
    <xf numFmtId="168" fontId="0" fillId="0" borderId="9" xfId="0" applyNumberFormat="1" applyBorder="1"/>
    <xf numFmtId="0" fontId="0" fillId="0" borderId="10" xfId="0" applyBorder="1" applyAlignment="1">
      <alignment horizontal="left" indent="2"/>
    </xf>
    <xf numFmtId="168" fontId="0" fillId="0" borderId="12" xfId="0" applyNumberFormat="1" applyBorder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/>
    <xf numFmtId="0" fontId="1" fillId="0" borderId="8" xfId="0" applyFont="1" applyBorder="1" applyAlignment="1">
      <alignment horizontal="left" indent="2"/>
    </xf>
    <xf numFmtId="0" fontId="11" fillId="0" borderId="0" xfId="3" applyAlignment="1">
      <alignment horizontal="left"/>
    </xf>
    <xf numFmtId="0" fontId="11" fillId="0" borderId="0" xfId="3" applyAlignment="1">
      <alignment horizontal="right"/>
    </xf>
    <xf numFmtId="0" fontId="11" fillId="0" borderId="0" xfId="3"/>
    <xf numFmtId="15" fontId="11" fillId="0" borderId="0" xfId="3" applyNumberFormat="1"/>
    <xf numFmtId="49" fontId="1" fillId="0" borderId="0" xfId="3" applyNumberFormat="1" applyFont="1" applyAlignment="1">
      <alignment horizontal="right" wrapText="1"/>
    </xf>
    <xf numFmtId="49" fontId="11" fillId="0" borderId="0" xfId="3" applyNumberFormat="1" applyAlignment="1">
      <alignment horizontal="right"/>
    </xf>
    <xf numFmtId="49" fontId="1" fillId="0" borderId="0" xfId="3" applyNumberFormat="1" applyFont="1" applyAlignment="1">
      <alignment horizontal="right"/>
    </xf>
    <xf numFmtId="164" fontId="11" fillId="0" borderId="0" xfId="3" applyNumberFormat="1"/>
    <xf numFmtId="0" fontId="2" fillId="0" borderId="0" xfId="3" applyFont="1"/>
    <xf numFmtId="49" fontId="2" fillId="0" borderId="0" xfId="3" applyNumberFormat="1" applyFont="1" applyAlignment="1">
      <alignment horizontal="right"/>
    </xf>
    <xf numFmtId="164" fontId="2" fillId="0" borderId="1" xfId="3" applyNumberFormat="1" applyFont="1" applyBorder="1"/>
    <xf numFmtId="0" fontId="1" fillId="0" borderId="0" xfId="3" applyFont="1"/>
    <xf numFmtId="164" fontId="2" fillId="0" borderId="0" xfId="3" applyNumberFormat="1" applyFont="1" applyAlignment="1">
      <alignment horizontal="center"/>
    </xf>
    <xf numFmtId="0" fontId="11" fillId="0" borderId="0" xfId="3" applyAlignment="1">
      <alignment horizontal="center"/>
    </xf>
    <xf numFmtId="0" fontId="2" fillId="0" borderId="2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65" fontId="2" fillId="0" borderId="4" xfId="3" applyNumberFormat="1" applyFont="1" applyBorder="1" applyAlignment="1">
      <alignment horizontal="center"/>
    </xf>
    <xf numFmtId="165" fontId="11" fillId="0" borderId="0" xfId="3" applyNumberFormat="1" applyAlignment="1">
      <alignment horizontal="center"/>
    </xf>
    <xf numFmtId="0" fontId="5" fillId="0" borderId="0" xfId="3" applyFont="1"/>
    <xf numFmtId="0" fontId="11" fillId="0" borderId="0" xfId="3" quotePrefix="1" applyAlignment="1">
      <alignment horizontal="left" indent="2"/>
    </xf>
    <xf numFmtId="8" fontId="11" fillId="0" borderId="0" xfId="3" applyNumberFormat="1"/>
    <xf numFmtId="166" fontId="11" fillId="0" borderId="0" xfId="3" applyNumberFormat="1"/>
    <xf numFmtId="0" fontId="6" fillId="0" borderId="0" xfId="3" applyFont="1" applyAlignment="1">
      <alignment horizontal="left" indent="2"/>
    </xf>
    <xf numFmtId="167" fontId="11" fillId="0" borderId="0" xfId="3" applyNumberFormat="1"/>
    <xf numFmtId="0" fontId="11" fillId="0" borderId="0" xfId="3" applyAlignment="1">
      <alignment horizontal="left" indent="5"/>
    </xf>
    <xf numFmtId="0" fontId="1" fillId="0" borderId="0" xfId="3" applyFont="1" applyAlignment="1">
      <alignment horizontal="left" indent="5"/>
    </xf>
    <xf numFmtId="0" fontId="1" fillId="0" borderId="0" xfId="3" applyFont="1" applyAlignment="1">
      <alignment horizontal="center"/>
    </xf>
    <xf numFmtId="15" fontId="11" fillId="0" borderId="0" xfId="3" applyNumberFormat="1" applyAlignment="1">
      <alignment horizontal="center"/>
    </xf>
    <xf numFmtId="0" fontId="11" fillId="0" borderId="5" xfId="3" quotePrefix="1" applyBorder="1" applyAlignment="1">
      <alignment horizontal="left" indent="2"/>
    </xf>
    <xf numFmtId="0" fontId="11" fillId="0" borderId="6" xfId="3" applyBorder="1"/>
    <xf numFmtId="0" fontId="11" fillId="0" borderId="7" xfId="3" applyBorder="1"/>
    <xf numFmtId="0" fontId="11" fillId="0" borderId="8" xfId="3" applyBorder="1" applyAlignment="1">
      <alignment horizontal="left" indent="15"/>
    </xf>
    <xf numFmtId="8" fontId="11" fillId="0" borderId="9" xfId="3" applyNumberFormat="1" applyBorder="1"/>
    <xf numFmtId="0" fontId="11" fillId="0" borderId="10" xfId="3" applyBorder="1" applyAlignment="1">
      <alignment horizontal="left" indent="15"/>
    </xf>
    <xf numFmtId="0" fontId="11" fillId="0" borderId="11" xfId="3" applyBorder="1"/>
    <xf numFmtId="8" fontId="11" fillId="0" borderId="12" xfId="3" applyNumberFormat="1" applyBorder="1"/>
    <xf numFmtId="0" fontId="11" fillId="0" borderId="8" xfId="3" applyBorder="1" applyAlignment="1">
      <alignment horizontal="left" indent="2"/>
    </xf>
    <xf numFmtId="168" fontId="11" fillId="0" borderId="9" xfId="3" applyNumberFormat="1" applyBorder="1"/>
    <xf numFmtId="0" fontId="11" fillId="0" borderId="10" xfId="3" applyBorder="1" applyAlignment="1">
      <alignment horizontal="left" indent="2"/>
    </xf>
    <xf numFmtId="168" fontId="11" fillId="0" borderId="12" xfId="3" applyNumberFormat="1" applyBorder="1"/>
    <xf numFmtId="0" fontId="6" fillId="0" borderId="0" xfId="3" applyFont="1" applyAlignment="1">
      <alignment horizontal="center"/>
    </xf>
    <xf numFmtId="0" fontId="7" fillId="0" borderId="8" xfId="3" applyFont="1" applyBorder="1" applyAlignment="1">
      <alignment horizontal="left"/>
    </xf>
    <xf numFmtId="0" fontId="7" fillId="0" borderId="8" xfId="3" applyFont="1" applyBorder="1"/>
    <xf numFmtId="0" fontId="7" fillId="0" borderId="10" xfId="3" applyFont="1" applyBorder="1"/>
    <xf numFmtId="0" fontId="3" fillId="0" borderId="0" xfId="3" applyFont="1" applyAlignment="1">
      <alignment horizontal="center"/>
    </xf>
    <xf numFmtId="0" fontId="11" fillId="0" borderId="0" xfId="3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/>
    <xf numFmtId="15" fontId="1" fillId="0" borderId="0" xfId="1" applyNumberFormat="1"/>
    <xf numFmtId="49" fontId="1" fillId="0" borderId="0" xfId="1" applyNumberFormat="1" applyAlignment="1">
      <alignment horizontal="right" wrapText="1"/>
    </xf>
    <xf numFmtId="49" fontId="1" fillId="0" borderId="0" xfId="1" applyNumberFormat="1" applyAlignment="1">
      <alignment horizontal="right"/>
    </xf>
    <xf numFmtId="164" fontId="1" fillId="0" borderId="0" xfId="1" applyNumberFormat="1"/>
    <xf numFmtId="0" fontId="2" fillId="0" borderId="0" xfId="1" applyFont="1"/>
    <xf numFmtId="49" fontId="2" fillId="0" borderId="0" xfId="1" applyNumberFormat="1" applyFont="1" applyAlignment="1">
      <alignment horizontal="right"/>
    </xf>
    <xf numFmtId="164" fontId="2" fillId="0" borderId="1" xfId="1" applyNumberFormat="1" applyFont="1" applyBorder="1"/>
    <xf numFmtId="164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0" borderId="2" xfId="1" applyFont="1" applyBorder="1" applyAlignment="1">
      <alignment horizontal="center"/>
    </xf>
    <xf numFmtId="0" fontId="1" fillId="0" borderId="0" xfId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0" fontId="5" fillId="0" borderId="0" xfId="1" applyFont="1"/>
    <xf numFmtId="0" fontId="1" fillId="0" borderId="0" xfId="1" quotePrefix="1" applyAlignment="1">
      <alignment horizontal="left" indent="2"/>
    </xf>
    <xf numFmtId="8" fontId="1" fillId="0" borderId="0" xfId="1" applyNumberFormat="1"/>
    <xf numFmtId="166" fontId="1" fillId="0" borderId="0" xfId="1" applyNumberFormat="1"/>
    <xf numFmtId="0" fontId="6" fillId="0" borderId="0" xfId="1" applyFont="1" applyAlignment="1">
      <alignment horizontal="left" indent="2"/>
    </xf>
    <xf numFmtId="167" fontId="1" fillId="0" borderId="0" xfId="1" applyNumberFormat="1"/>
    <xf numFmtId="0" fontId="1" fillId="0" borderId="0" xfId="1" applyAlignment="1">
      <alignment horizontal="left" indent="5"/>
    </xf>
    <xf numFmtId="15" fontId="1" fillId="0" borderId="0" xfId="1" applyNumberFormat="1" applyAlignment="1">
      <alignment horizontal="center"/>
    </xf>
    <xf numFmtId="0" fontId="1" fillId="0" borderId="5" xfId="1" quotePrefix="1" applyBorder="1" applyAlignment="1">
      <alignment horizontal="left" indent="2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left" indent="15"/>
    </xf>
    <xf numFmtId="8" fontId="1" fillId="0" borderId="9" xfId="1" applyNumberFormat="1" applyBorder="1"/>
    <xf numFmtId="0" fontId="1" fillId="0" borderId="10" xfId="1" applyBorder="1" applyAlignment="1">
      <alignment horizontal="left" indent="15"/>
    </xf>
    <xf numFmtId="0" fontId="1" fillId="0" borderId="11" xfId="1" applyBorder="1"/>
    <xf numFmtId="8" fontId="1" fillId="0" borderId="12" xfId="1" applyNumberForma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Border="1" applyAlignment="1">
      <alignment horizontal="left" indent="2"/>
    </xf>
    <xf numFmtId="168" fontId="1" fillId="0" borderId="9" xfId="1" applyNumberFormat="1" applyBorder="1"/>
    <xf numFmtId="0" fontId="1" fillId="0" borderId="10" xfId="1" applyBorder="1" applyAlignment="1">
      <alignment horizontal="left" indent="2"/>
    </xf>
    <xf numFmtId="168" fontId="1" fillId="0" borderId="12" xfId="1" applyNumberFormat="1" applyBorder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8" xfId="1" applyFont="1" applyBorder="1" applyAlignment="1">
      <alignment horizontal="left"/>
    </xf>
    <xf numFmtId="0" fontId="7" fillId="0" borderId="8" xfId="1" applyFont="1" applyBorder="1"/>
    <xf numFmtId="0" fontId="7" fillId="0" borderId="10" xfId="1" applyFont="1" applyBorder="1"/>
  </cellXfs>
  <cellStyles count="4">
    <cellStyle name="Normal" xfId="0" builtinId="0"/>
    <cellStyle name="Normal 2" xfId="1" xr:uid="{52075735-A9B9-4125-BF1E-C51F9F4E5974}"/>
    <cellStyle name="Normal 3" xfId="2" xr:uid="{B4B629DC-F1E9-4DD7-9ECC-8A5083D2A9A2}"/>
    <cellStyle name="Normal 3 2" xfId="3" xr:uid="{CFF1E0DD-6B89-42C2-B8CE-58D3C1771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ihnas01\dept\Strategic%20Planning\A-Regulatory\PUC%20Reports\ERAC%20Monthly%20(31st)\2021%20ERAC\2021-08%20Era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elihnas01\Dept\Strategic%20Planning\A-Regulatory\PUC%20Reports\ERAC%20Monthly%20(31st)\2024%20ERAC\2024-04%20ERAC.xls" TargetMode="External"/><Relationship Id="rId1" Type="http://schemas.openxmlformats.org/officeDocument/2006/relationships/externalLinkPath" Target="/Strategic%20Planning/A-Regulatory/PUC%20Reports/ERAC%20Monthly%20(31st)/2024%20ERAC/2024-04%20ERA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elihnas01\Dept\Strategic%20Planning\A-Regulatory\PUC%20Reports\ERAC%20Monthly%20(31st)\2024%20ERAC\2024-03%20Erac%20.xlsx" TargetMode="External"/><Relationship Id="rId1" Type="http://schemas.openxmlformats.org/officeDocument/2006/relationships/externalLinkPath" Target="/Strategic%20Planning/A-Regulatory/PUC%20Reports/ERAC%20Monthly%20(31st)/2024%20ERAC/2024-03%20Erac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S"/>
      <sheetName val="KPS"/>
      <sheetName val="Input"/>
      <sheetName val="1Erac"/>
      <sheetName val="2Rate Data"/>
      <sheetName val="3Ave User"/>
      <sheetName val="4PP Mix"/>
      <sheetName val="5Schd Q"/>
      <sheetName val="6Recon"/>
      <sheetName val="7PP Fuel"/>
      <sheetName val="Ltrs"/>
      <sheetName val="Rpt 1"/>
      <sheetName val="Rpt 2"/>
      <sheetName val="Rpt 3"/>
      <sheetName val="Rpt 4"/>
      <sheetName val="Rpt5"/>
      <sheetName val="Rpt6"/>
      <sheetName val="Rpt7"/>
      <sheetName val="Pioneer Annual PPA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2016-09</v>
          </cell>
          <cell r="B3">
            <v>111.46</v>
          </cell>
        </row>
        <row r="4">
          <cell r="A4" t="str">
            <v>2016-10</v>
          </cell>
          <cell r="B4">
            <v>111.46</v>
          </cell>
        </row>
        <row r="5">
          <cell r="A5" t="str">
            <v>2016-11</v>
          </cell>
          <cell r="B5">
            <v>111.46</v>
          </cell>
        </row>
        <row r="6">
          <cell r="A6" t="str">
            <v>2016-12</v>
          </cell>
          <cell r="B6">
            <v>111.46</v>
          </cell>
        </row>
        <row r="7">
          <cell r="A7" t="str">
            <v>2017-01</v>
          </cell>
          <cell r="B7">
            <v>111.46</v>
          </cell>
        </row>
        <row r="8">
          <cell r="A8" t="str">
            <v>2017-02</v>
          </cell>
          <cell r="B8">
            <v>111.46</v>
          </cell>
        </row>
        <row r="9">
          <cell r="A9" t="str">
            <v>2017-03</v>
          </cell>
          <cell r="B9">
            <v>111.46</v>
          </cell>
        </row>
        <row r="10">
          <cell r="A10" t="str">
            <v>2017-04</v>
          </cell>
          <cell r="B10">
            <v>111.46</v>
          </cell>
        </row>
        <row r="11">
          <cell r="A11" t="str">
            <v>2017-05</v>
          </cell>
          <cell r="B11">
            <v>111.46</v>
          </cell>
        </row>
        <row r="12">
          <cell r="A12" t="str">
            <v>2017-06</v>
          </cell>
          <cell r="B12">
            <v>111.49</v>
          </cell>
        </row>
        <row r="13">
          <cell r="A13" t="str">
            <v>2017-07</v>
          </cell>
          <cell r="B13">
            <v>111.49</v>
          </cell>
        </row>
        <row r="14">
          <cell r="A14" t="str">
            <v>2017-08</v>
          </cell>
          <cell r="B14">
            <v>111.49</v>
          </cell>
        </row>
        <row r="15">
          <cell r="A15" t="str">
            <v>2017-09</v>
          </cell>
          <cell r="B15">
            <v>111.49</v>
          </cell>
        </row>
        <row r="16">
          <cell r="A16" t="str">
            <v>2017-10</v>
          </cell>
          <cell r="B16">
            <v>111.49</v>
          </cell>
        </row>
        <row r="17">
          <cell r="A17" t="str">
            <v>2017-11</v>
          </cell>
          <cell r="B17">
            <v>111.49</v>
          </cell>
        </row>
        <row r="18">
          <cell r="A18" t="str">
            <v>2017-12</v>
          </cell>
          <cell r="B18">
            <v>111.49</v>
          </cell>
        </row>
        <row r="19">
          <cell r="A19" t="str">
            <v>2018-01</v>
          </cell>
          <cell r="B19">
            <v>114.316</v>
          </cell>
        </row>
        <row r="20">
          <cell r="A20" t="str">
            <v>2018-02</v>
          </cell>
          <cell r="B20">
            <v>114.316</v>
          </cell>
        </row>
        <row r="21">
          <cell r="A21" t="str">
            <v>2018-03</v>
          </cell>
          <cell r="B21">
            <v>114.316</v>
          </cell>
        </row>
        <row r="22">
          <cell r="A22" t="str">
            <v>2018-04</v>
          </cell>
          <cell r="B22">
            <v>114.316</v>
          </cell>
        </row>
        <row r="23">
          <cell r="A23" t="str">
            <v>2018-05</v>
          </cell>
          <cell r="B23">
            <v>114.316</v>
          </cell>
        </row>
        <row r="24">
          <cell r="A24" t="str">
            <v>2018-06</v>
          </cell>
          <cell r="B24">
            <v>114.316</v>
          </cell>
        </row>
        <row r="25">
          <cell r="A25" t="str">
            <v>2018-07</v>
          </cell>
          <cell r="B25">
            <v>116.19799999999999</v>
          </cell>
        </row>
        <row r="26">
          <cell r="A26" t="str">
            <v>2018-08</v>
          </cell>
          <cell r="B26">
            <v>116.19799999999999</v>
          </cell>
        </row>
        <row r="27">
          <cell r="A27" t="str">
            <v>2018-09</v>
          </cell>
          <cell r="B27">
            <v>116.19799999999999</v>
          </cell>
        </row>
        <row r="28">
          <cell r="A28" t="str">
            <v>2018-10</v>
          </cell>
          <cell r="B28">
            <v>116.19799999999999</v>
          </cell>
        </row>
        <row r="29">
          <cell r="A29" t="str">
            <v>2018-11</v>
          </cell>
          <cell r="B29">
            <v>116.19799999999999</v>
          </cell>
        </row>
        <row r="30">
          <cell r="A30" t="str">
            <v>2018-12</v>
          </cell>
          <cell r="B30">
            <v>116.19799999999999</v>
          </cell>
        </row>
        <row r="31">
          <cell r="A31" t="str">
            <v>2019-01</v>
          </cell>
          <cell r="B31">
            <v>116.19799999999999</v>
          </cell>
        </row>
        <row r="32">
          <cell r="A32" t="str">
            <v>2019-02</v>
          </cell>
          <cell r="B32">
            <v>116.19799999999999</v>
          </cell>
        </row>
        <row r="33">
          <cell r="A33" t="str">
            <v>2019-03</v>
          </cell>
          <cell r="B33">
            <v>116.19799999999999</v>
          </cell>
        </row>
        <row r="34">
          <cell r="A34" t="str">
            <v>2019-04</v>
          </cell>
          <cell r="B34">
            <v>116.19799999999999</v>
          </cell>
        </row>
        <row r="35">
          <cell r="A35" t="str">
            <v>2019-05</v>
          </cell>
          <cell r="B35">
            <v>116.19799999999999</v>
          </cell>
        </row>
        <row r="36">
          <cell r="A36" t="str">
            <v>2019-06</v>
          </cell>
          <cell r="B36">
            <v>116.19799999999999</v>
          </cell>
        </row>
        <row r="37">
          <cell r="A37" t="str">
            <v>2019-07</v>
          </cell>
          <cell r="B37">
            <v>116.19799999999999</v>
          </cell>
        </row>
        <row r="38">
          <cell r="A38" t="str">
            <v>2019-08</v>
          </cell>
          <cell r="B38">
            <v>116.19799999999999</v>
          </cell>
        </row>
        <row r="39">
          <cell r="A39" t="str">
            <v>2019-09</v>
          </cell>
          <cell r="B39">
            <v>118.51</v>
          </cell>
        </row>
        <row r="40">
          <cell r="A40" t="str">
            <v>2019-10</v>
          </cell>
          <cell r="B40">
            <v>118.51</v>
          </cell>
        </row>
        <row r="41">
          <cell r="A41" t="str">
            <v>2019-11</v>
          </cell>
          <cell r="B41">
            <v>118.51</v>
          </cell>
        </row>
        <row r="42">
          <cell r="A42" t="str">
            <v>2019-12</v>
          </cell>
          <cell r="B42">
            <v>118.51</v>
          </cell>
        </row>
        <row r="43">
          <cell r="A43" t="str">
            <v>2020-01</v>
          </cell>
          <cell r="B43">
            <v>118.51</v>
          </cell>
        </row>
        <row r="44">
          <cell r="A44" t="str">
            <v>2020-02</v>
          </cell>
          <cell r="B44">
            <v>118.51</v>
          </cell>
        </row>
        <row r="45">
          <cell r="A45" t="str">
            <v>2020-03</v>
          </cell>
          <cell r="B45">
            <v>118.51</v>
          </cell>
        </row>
        <row r="46">
          <cell r="A46" t="str">
            <v>2020-04</v>
          </cell>
          <cell r="B46">
            <v>118.51</v>
          </cell>
        </row>
        <row r="47">
          <cell r="A47" t="str">
            <v>2020-05</v>
          </cell>
          <cell r="B47">
            <v>118.51</v>
          </cell>
        </row>
        <row r="48">
          <cell r="A48" t="str">
            <v>2020-06</v>
          </cell>
          <cell r="B48">
            <v>118.51</v>
          </cell>
        </row>
        <row r="49">
          <cell r="A49" t="str">
            <v>2020-07</v>
          </cell>
          <cell r="B49">
            <v>120.374</v>
          </cell>
        </row>
        <row r="50">
          <cell r="A50" t="str">
            <v>2020-08</v>
          </cell>
          <cell r="B50">
            <v>120.374</v>
          </cell>
        </row>
        <row r="51">
          <cell r="A51" t="str">
            <v>2020-09</v>
          </cell>
          <cell r="B51">
            <v>120.374</v>
          </cell>
        </row>
        <row r="52">
          <cell r="A52" t="str">
            <v>2020-10</v>
          </cell>
          <cell r="B52">
            <v>120.374</v>
          </cell>
        </row>
        <row r="53">
          <cell r="A53" t="str">
            <v>2020-11</v>
          </cell>
          <cell r="B53">
            <v>120.374</v>
          </cell>
        </row>
        <row r="54">
          <cell r="A54" t="str">
            <v>2020-12</v>
          </cell>
          <cell r="B54">
            <v>120.374</v>
          </cell>
        </row>
        <row r="55">
          <cell r="A55" t="str">
            <v>2021-01</v>
          </cell>
          <cell r="B55">
            <v>120.374</v>
          </cell>
        </row>
        <row r="56">
          <cell r="A56" t="str">
            <v>2021-02</v>
          </cell>
          <cell r="B56">
            <v>120.374</v>
          </cell>
        </row>
        <row r="57">
          <cell r="A57" t="str">
            <v>2021-03</v>
          </cell>
          <cell r="B57">
            <v>120.374</v>
          </cell>
        </row>
        <row r="58">
          <cell r="A58" t="str">
            <v>2021-04</v>
          </cell>
          <cell r="B58">
            <v>120.374</v>
          </cell>
        </row>
        <row r="59">
          <cell r="A59" t="str">
            <v>2021-05</v>
          </cell>
          <cell r="B59">
            <v>120.374</v>
          </cell>
        </row>
        <row r="60">
          <cell r="A60" t="str">
            <v>2021-06</v>
          </cell>
          <cell r="B60">
            <v>120.374</v>
          </cell>
        </row>
        <row r="61">
          <cell r="A61" t="str">
            <v>2021-07</v>
          </cell>
          <cell r="B61">
            <v>120.374</v>
          </cell>
        </row>
        <row r="62">
          <cell r="A62" t="str">
            <v>2021-08</v>
          </cell>
          <cell r="B62">
            <v>123.494</v>
          </cell>
        </row>
        <row r="63">
          <cell r="A63" t="str">
            <v>2021-09</v>
          </cell>
          <cell r="B63">
            <v>123.494</v>
          </cell>
        </row>
        <row r="64">
          <cell r="A64" t="str">
            <v>2021-10</v>
          </cell>
          <cell r="B64">
            <v>123.494</v>
          </cell>
        </row>
        <row r="65">
          <cell r="A65" t="str">
            <v>2021-11</v>
          </cell>
          <cell r="B65">
            <v>123.494</v>
          </cell>
        </row>
        <row r="66">
          <cell r="A66" t="str">
            <v>2021-12</v>
          </cell>
          <cell r="B66">
            <v>123.494</v>
          </cell>
        </row>
        <row r="67">
          <cell r="A67" t="str">
            <v>2022-01</v>
          </cell>
          <cell r="B67">
            <v>123.494</v>
          </cell>
        </row>
        <row r="68">
          <cell r="A68" t="str">
            <v>2022-02</v>
          </cell>
          <cell r="B68">
            <v>123.494</v>
          </cell>
        </row>
        <row r="69">
          <cell r="A69" t="str">
            <v>2022-03</v>
          </cell>
          <cell r="B69">
            <v>123.494</v>
          </cell>
        </row>
        <row r="70">
          <cell r="A70" t="str">
            <v>2022-04</v>
          </cell>
          <cell r="B70">
            <v>123.494</v>
          </cell>
        </row>
        <row r="71">
          <cell r="A71" t="str">
            <v>2022-05</v>
          </cell>
          <cell r="B71">
            <v>123.494</v>
          </cell>
        </row>
        <row r="72">
          <cell r="A72" t="str">
            <v>2022-06</v>
          </cell>
          <cell r="B72">
            <v>123.494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S"/>
      <sheetName val="KPS"/>
      <sheetName val="Input"/>
      <sheetName val="1Erac"/>
      <sheetName val="2Rate Data"/>
      <sheetName val="3Ave User"/>
      <sheetName val="4PP Mix"/>
      <sheetName val="5Schd Q"/>
      <sheetName val="6Recon"/>
      <sheetName val="7PP Fuel"/>
      <sheetName val="Ltrs"/>
      <sheetName val="Rpt 1"/>
      <sheetName val="Rpt 2"/>
      <sheetName val="Rpt 3"/>
      <sheetName val="Rpt 4"/>
      <sheetName val="Rpt5"/>
      <sheetName val="Rpt6"/>
      <sheetName val="Rpt7"/>
      <sheetName val="Pioneer Annual PPA Rates"/>
    </sheetNames>
    <sheetDataSet>
      <sheetData sheetId="0"/>
      <sheetData sheetId="1"/>
      <sheetData sheetId="2"/>
      <sheetData sheetId="3"/>
      <sheetData sheetId="4">
        <row r="32">
          <cell r="C32" t="str">
            <v>HPS 100 W (per fixture - per month)</v>
          </cell>
        </row>
        <row r="33">
          <cell r="C33" t="str">
            <v>HPS 150 W (per fixture - per month)</v>
          </cell>
        </row>
        <row r="34">
          <cell r="C34" t="str">
            <v>HPS 200 W (per fixture - per month)</v>
          </cell>
        </row>
        <row r="35">
          <cell r="C35" t="str">
            <v>HPS 250 W (per fixture - per month)</v>
          </cell>
        </row>
        <row r="36">
          <cell r="C36" t="str">
            <v>HPS 400 W (per fixture - per month)</v>
          </cell>
        </row>
        <row r="37">
          <cell r="C37" t="str">
            <v>LED 45 W (per fixture - per month)</v>
          </cell>
        </row>
        <row r="38">
          <cell r="C38" t="str">
            <v>LED 98 W (per fixture - per month)</v>
          </cell>
        </row>
        <row r="39">
          <cell r="C39" t="str">
            <v>LED 130 W (per fixture - per month)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S"/>
      <sheetName val="KPS"/>
      <sheetName val="Input"/>
      <sheetName val="1Erac"/>
      <sheetName val="2Rate Data"/>
      <sheetName val="3Ave User"/>
      <sheetName val="4PP Mix"/>
      <sheetName val="5Schd Q"/>
      <sheetName val="6Recon"/>
      <sheetName val="7PP Fuel"/>
      <sheetName val="Ltrs"/>
      <sheetName val="Rpt 1"/>
      <sheetName val="Rpt 2"/>
      <sheetName val="Rpt 3"/>
      <sheetName val="Rpt 4"/>
      <sheetName val="Rpt5"/>
      <sheetName val="Rpt6"/>
      <sheetName val="Rpt7"/>
      <sheetName val="Pioneer Annual PPA Rates"/>
    </sheetNames>
    <sheetDataSet>
      <sheetData sheetId="0"/>
      <sheetData sheetId="1"/>
      <sheetData sheetId="2"/>
      <sheetData sheetId="3"/>
      <sheetData sheetId="4">
        <row r="23">
          <cell r="D23">
            <v>396.63</v>
          </cell>
        </row>
        <row r="24">
          <cell r="D24">
            <v>12.86</v>
          </cell>
        </row>
        <row r="26">
          <cell r="D26">
            <v>0.36562</v>
          </cell>
        </row>
        <row r="27">
          <cell r="D27">
            <v>0.36562</v>
          </cell>
        </row>
        <row r="32">
          <cell r="C32" t="str">
            <v>HPS 100 W (per fixture - per month)</v>
          </cell>
        </row>
        <row r="33">
          <cell r="C33" t="str">
            <v>HPS 150 W (per fixture - per month)</v>
          </cell>
        </row>
        <row r="34">
          <cell r="C34" t="str">
            <v>HPS 200 W (per fixture - per month)</v>
          </cell>
        </row>
        <row r="35">
          <cell r="C35" t="str">
            <v>HPS 250 W (per fixture - per month)</v>
          </cell>
        </row>
        <row r="36">
          <cell r="C36" t="str">
            <v>HPS 400 W (per fixture - per month)</v>
          </cell>
        </row>
        <row r="37">
          <cell r="C37" t="str">
            <v>LED 45 W (per fixture - per month)</v>
          </cell>
        </row>
        <row r="38">
          <cell r="C38" t="str">
            <v>LED 98 W (per fixture - per month)</v>
          </cell>
        </row>
        <row r="39">
          <cell r="C39" t="str">
            <v>LED 130 W (per fixture - per month)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2394-9990-4B7C-A3C1-D8E1C3629DDA}">
  <sheetPr codeName="Sheet11">
    <pageSetUpPr fitToPage="1"/>
  </sheetPr>
  <dimension ref="A1:F86"/>
  <sheetViews>
    <sheetView tabSelected="1" view="pageBreakPreview" zoomScale="90" zoomScaleNormal="85" zoomScaleSheetLayoutView="90" workbookViewId="0">
      <selection activeCell="A27" sqref="A27"/>
    </sheetView>
  </sheetViews>
  <sheetFormatPr defaultRowHeight="12.75" x14ac:dyDescent="0.2"/>
  <cols>
    <col min="1" max="1" width="73.85546875" style="156" customWidth="1"/>
    <col min="2" max="2" width="17.140625" style="156" customWidth="1"/>
    <col min="3" max="3" width="18.85546875" style="156" customWidth="1"/>
    <col min="4" max="4" width="2.85546875" style="156" customWidth="1"/>
    <col min="5" max="5" width="18.42578125" style="156" customWidth="1"/>
    <col min="6" max="6" width="8" style="156" customWidth="1"/>
    <col min="7" max="256" width="9.140625" style="156"/>
    <col min="257" max="257" width="73.85546875" style="156" customWidth="1"/>
    <col min="258" max="258" width="17.140625" style="156" customWidth="1"/>
    <col min="259" max="259" width="18.85546875" style="156" customWidth="1"/>
    <col min="260" max="260" width="2.85546875" style="156" customWidth="1"/>
    <col min="261" max="261" width="18.42578125" style="156" customWidth="1"/>
    <col min="262" max="262" width="8" style="156" customWidth="1"/>
    <col min="263" max="512" width="9.140625" style="156"/>
    <col min="513" max="513" width="73.85546875" style="156" customWidth="1"/>
    <col min="514" max="514" width="17.140625" style="156" customWidth="1"/>
    <col min="515" max="515" width="18.85546875" style="156" customWidth="1"/>
    <col min="516" max="516" width="2.85546875" style="156" customWidth="1"/>
    <col min="517" max="517" width="18.42578125" style="156" customWidth="1"/>
    <col min="518" max="518" width="8" style="156" customWidth="1"/>
    <col min="519" max="768" width="9.140625" style="156"/>
    <col min="769" max="769" width="73.85546875" style="156" customWidth="1"/>
    <col min="770" max="770" width="17.140625" style="156" customWidth="1"/>
    <col min="771" max="771" width="18.85546875" style="156" customWidth="1"/>
    <col min="772" max="772" width="2.85546875" style="156" customWidth="1"/>
    <col min="773" max="773" width="18.42578125" style="156" customWidth="1"/>
    <col min="774" max="774" width="8" style="156" customWidth="1"/>
    <col min="775" max="1024" width="9.140625" style="156"/>
    <col min="1025" max="1025" width="73.85546875" style="156" customWidth="1"/>
    <col min="1026" max="1026" width="17.140625" style="156" customWidth="1"/>
    <col min="1027" max="1027" width="18.85546875" style="156" customWidth="1"/>
    <col min="1028" max="1028" width="2.85546875" style="156" customWidth="1"/>
    <col min="1029" max="1029" width="18.42578125" style="156" customWidth="1"/>
    <col min="1030" max="1030" width="8" style="156" customWidth="1"/>
    <col min="1031" max="1280" width="9.140625" style="156"/>
    <col min="1281" max="1281" width="73.85546875" style="156" customWidth="1"/>
    <col min="1282" max="1282" width="17.140625" style="156" customWidth="1"/>
    <col min="1283" max="1283" width="18.85546875" style="156" customWidth="1"/>
    <col min="1284" max="1284" width="2.85546875" style="156" customWidth="1"/>
    <col min="1285" max="1285" width="18.42578125" style="156" customWidth="1"/>
    <col min="1286" max="1286" width="8" style="156" customWidth="1"/>
    <col min="1287" max="1536" width="9.140625" style="156"/>
    <col min="1537" max="1537" width="73.85546875" style="156" customWidth="1"/>
    <col min="1538" max="1538" width="17.140625" style="156" customWidth="1"/>
    <col min="1539" max="1539" width="18.85546875" style="156" customWidth="1"/>
    <col min="1540" max="1540" width="2.85546875" style="156" customWidth="1"/>
    <col min="1541" max="1541" width="18.42578125" style="156" customWidth="1"/>
    <col min="1542" max="1542" width="8" style="156" customWidth="1"/>
    <col min="1543" max="1792" width="9.140625" style="156"/>
    <col min="1793" max="1793" width="73.85546875" style="156" customWidth="1"/>
    <col min="1794" max="1794" width="17.140625" style="156" customWidth="1"/>
    <col min="1795" max="1795" width="18.85546875" style="156" customWidth="1"/>
    <col min="1796" max="1796" width="2.85546875" style="156" customWidth="1"/>
    <col min="1797" max="1797" width="18.42578125" style="156" customWidth="1"/>
    <col min="1798" max="1798" width="8" style="156" customWidth="1"/>
    <col min="1799" max="2048" width="9.140625" style="156"/>
    <col min="2049" max="2049" width="73.85546875" style="156" customWidth="1"/>
    <col min="2050" max="2050" width="17.140625" style="156" customWidth="1"/>
    <col min="2051" max="2051" width="18.85546875" style="156" customWidth="1"/>
    <col min="2052" max="2052" width="2.85546875" style="156" customWidth="1"/>
    <col min="2053" max="2053" width="18.42578125" style="156" customWidth="1"/>
    <col min="2054" max="2054" width="8" style="156" customWidth="1"/>
    <col min="2055" max="2304" width="9.140625" style="156"/>
    <col min="2305" max="2305" width="73.85546875" style="156" customWidth="1"/>
    <col min="2306" max="2306" width="17.140625" style="156" customWidth="1"/>
    <col min="2307" max="2307" width="18.85546875" style="156" customWidth="1"/>
    <col min="2308" max="2308" width="2.85546875" style="156" customWidth="1"/>
    <col min="2309" max="2309" width="18.42578125" style="156" customWidth="1"/>
    <col min="2310" max="2310" width="8" style="156" customWidth="1"/>
    <col min="2311" max="2560" width="9.140625" style="156"/>
    <col min="2561" max="2561" width="73.85546875" style="156" customWidth="1"/>
    <col min="2562" max="2562" width="17.140625" style="156" customWidth="1"/>
    <col min="2563" max="2563" width="18.85546875" style="156" customWidth="1"/>
    <col min="2564" max="2564" width="2.85546875" style="156" customWidth="1"/>
    <col min="2565" max="2565" width="18.42578125" style="156" customWidth="1"/>
    <col min="2566" max="2566" width="8" style="156" customWidth="1"/>
    <col min="2567" max="2816" width="9.140625" style="156"/>
    <col min="2817" max="2817" width="73.85546875" style="156" customWidth="1"/>
    <col min="2818" max="2818" width="17.140625" style="156" customWidth="1"/>
    <col min="2819" max="2819" width="18.85546875" style="156" customWidth="1"/>
    <col min="2820" max="2820" width="2.85546875" style="156" customWidth="1"/>
    <col min="2821" max="2821" width="18.42578125" style="156" customWidth="1"/>
    <col min="2822" max="2822" width="8" style="156" customWidth="1"/>
    <col min="2823" max="3072" width="9.140625" style="156"/>
    <col min="3073" max="3073" width="73.85546875" style="156" customWidth="1"/>
    <col min="3074" max="3074" width="17.140625" style="156" customWidth="1"/>
    <col min="3075" max="3075" width="18.85546875" style="156" customWidth="1"/>
    <col min="3076" max="3076" width="2.85546875" style="156" customWidth="1"/>
    <col min="3077" max="3077" width="18.42578125" style="156" customWidth="1"/>
    <col min="3078" max="3078" width="8" style="156" customWidth="1"/>
    <col min="3079" max="3328" width="9.140625" style="156"/>
    <col min="3329" max="3329" width="73.85546875" style="156" customWidth="1"/>
    <col min="3330" max="3330" width="17.140625" style="156" customWidth="1"/>
    <col min="3331" max="3331" width="18.85546875" style="156" customWidth="1"/>
    <col min="3332" max="3332" width="2.85546875" style="156" customWidth="1"/>
    <col min="3333" max="3333" width="18.42578125" style="156" customWidth="1"/>
    <col min="3334" max="3334" width="8" style="156" customWidth="1"/>
    <col min="3335" max="3584" width="9.140625" style="156"/>
    <col min="3585" max="3585" width="73.85546875" style="156" customWidth="1"/>
    <col min="3586" max="3586" width="17.140625" style="156" customWidth="1"/>
    <col min="3587" max="3587" width="18.85546875" style="156" customWidth="1"/>
    <col min="3588" max="3588" width="2.85546875" style="156" customWidth="1"/>
    <col min="3589" max="3589" width="18.42578125" style="156" customWidth="1"/>
    <col min="3590" max="3590" width="8" style="156" customWidth="1"/>
    <col min="3591" max="3840" width="9.140625" style="156"/>
    <col min="3841" max="3841" width="73.85546875" style="156" customWidth="1"/>
    <col min="3842" max="3842" width="17.140625" style="156" customWidth="1"/>
    <col min="3843" max="3843" width="18.85546875" style="156" customWidth="1"/>
    <col min="3844" max="3844" width="2.85546875" style="156" customWidth="1"/>
    <col min="3845" max="3845" width="18.42578125" style="156" customWidth="1"/>
    <col min="3846" max="3846" width="8" style="156" customWidth="1"/>
    <col min="3847" max="4096" width="9.140625" style="156"/>
    <col min="4097" max="4097" width="73.85546875" style="156" customWidth="1"/>
    <col min="4098" max="4098" width="17.140625" style="156" customWidth="1"/>
    <col min="4099" max="4099" width="18.85546875" style="156" customWidth="1"/>
    <col min="4100" max="4100" width="2.85546875" style="156" customWidth="1"/>
    <col min="4101" max="4101" width="18.42578125" style="156" customWidth="1"/>
    <col min="4102" max="4102" width="8" style="156" customWidth="1"/>
    <col min="4103" max="4352" width="9.140625" style="156"/>
    <col min="4353" max="4353" width="73.85546875" style="156" customWidth="1"/>
    <col min="4354" max="4354" width="17.140625" style="156" customWidth="1"/>
    <col min="4355" max="4355" width="18.85546875" style="156" customWidth="1"/>
    <col min="4356" max="4356" width="2.85546875" style="156" customWidth="1"/>
    <col min="4357" max="4357" width="18.42578125" style="156" customWidth="1"/>
    <col min="4358" max="4358" width="8" style="156" customWidth="1"/>
    <col min="4359" max="4608" width="9.140625" style="156"/>
    <col min="4609" max="4609" width="73.85546875" style="156" customWidth="1"/>
    <col min="4610" max="4610" width="17.140625" style="156" customWidth="1"/>
    <col min="4611" max="4611" width="18.85546875" style="156" customWidth="1"/>
    <col min="4612" max="4612" width="2.85546875" style="156" customWidth="1"/>
    <col min="4613" max="4613" width="18.42578125" style="156" customWidth="1"/>
    <col min="4614" max="4614" width="8" style="156" customWidth="1"/>
    <col min="4615" max="4864" width="9.140625" style="156"/>
    <col min="4865" max="4865" width="73.85546875" style="156" customWidth="1"/>
    <col min="4866" max="4866" width="17.140625" style="156" customWidth="1"/>
    <col min="4867" max="4867" width="18.85546875" style="156" customWidth="1"/>
    <col min="4868" max="4868" width="2.85546875" style="156" customWidth="1"/>
    <col min="4869" max="4869" width="18.42578125" style="156" customWidth="1"/>
    <col min="4870" max="4870" width="8" style="156" customWidth="1"/>
    <col min="4871" max="5120" width="9.140625" style="156"/>
    <col min="5121" max="5121" width="73.85546875" style="156" customWidth="1"/>
    <col min="5122" max="5122" width="17.140625" style="156" customWidth="1"/>
    <col min="5123" max="5123" width="18.85546875" style="156" customWidth="1"/>
    <col min="5124" max="5124" width="2.85546875" style="156" customWidth="1"/>
    <col min="5125" max="5125" width="18.42578125" style="156" customWidth="1"/>
    <col min="5126" max="5126" width="8" style="156" customWidth="1"/>
    <col min="5127" max="5376" width="9.140625" style="156"/>
    <col min="5377" max="5377" width="73.85546875" style="156" customWidth="1"/>
    <col min="5378" max="5378" width="17.140625" style="156" customWidth="1"/>
    <col min="5379" max="5379" width="18.85546875" style="156" customWidth="1"/>
    <col min="5380" max="5380" width="2.85546875" style="156" customWidth="1"/>
    <col min="5381" max="5381" width="18.42578125" style="156" customWidth="1"/>
    <col min="5382" max="5382" width="8" style="156" customWidth="1"/>
    <col min="5383" max="5632" width="9.140625" style="156"/>
    <col min="5633" max="5633" width="73.85546875" style="156" customWidth="1"/>
    <col min="5634" max="5634" width="17.140625" style="156" customWidth="1"/>
    <col min="5635" max="5635" width="18.85546875" style="156" customWidth="1"/>
    <col min="5636" max="5636" width="2.85546875" style="156" customWidth="1"/>
    <col min="5637" max="5637" width="18.42578125" style="156" customWidth="1"/>
    <col min="5638" max="5638" width="8" style="156" customWidth="1"/>
    <col min="5639" max="5888" width="9.140625" style="156"/>
    <col min="5889" max="5889" width="73.85546875" style="156" customWidth="1"/>
    <col min="5890" max="5890" width="17.140625" style="156" customWidth="1"/>
    <col min="5891" max="5891" width="18.85546875" style="156" customWidth="1"/>
    <col min="5892" max="5892" width="2.85546875" style="156" customWidth="1"/>
    <col min="5893" max="5893" width="18.42578125" style="156" customWidth="1"/>
    <col min="5894" max="5894" width="8" style="156" customWidth="1"/>
    <col min="5895" max="6144" width="9.140625" style="156"/>
    <col min="6145" max="6145" width="73.85546875" style="156" customWidth="1"/>
    <col min="6146" max="6146" width="17.140625" style="156" customWidth="1"/>
    <col min="6147" max="6147" width="18.85546875" style="156" customWidth="1"/>
    <col min="6148" max="6148" width="2.85546875" style="156" customWidth="1"/>
    <col min="6149" max="6149" width="18.42578125" style="156" customWidth="1"/>
    <col min="6150" max="6150" width="8" style="156" customWidth="1"/>
    <col min="6151" max="6400" width="9.140625" style="156"/>
    <col min="6401" max="6401" width="73.85546875" style="156" customWidth="1"/>
    <col min="6402" max="6402" width="17.140625" style="156" customWidth="1"/>
    <col min="6403" max="6403" width="18.85546875" style="156" customWidth="1"/>
    <col min="6404" max="6404" width="2.85546875" style="156" customWidth="1"/>
    <col min="6405" max="6405" width="18.42578125" style="156" customWidth="1"/>
    <col min="6406" max="6406" width="8" style="156" customWidth="1"/>
    <col min="6407" max="6656" width="9.140625" style="156"/>
    <col min="6657" max="6657" width="73.85546875" style="156" customWidth="1"/>
    <col min="6658" max="6658" width="17.140625" style="156" customWidth="1"/>
    <col min="6659" max="6659" width="18.85546875" style="156" customWidth="1"/>
    <col min="6660" max="6660" width="2.85546875" style="156" customWidth="1"/>
    <col min="6661" max="6661" width="18.42578125" style="156" customWidth="1"/>
    <col min="6662" max="6662" width="8" style="156" customWidth="1"/>
    <col min="6663" max="6912" width="9.140625" style="156"/>
    <col min="6913" max="6913" width="73.85546875" style="156" customWidth="1"/>
    <col min="6914" max="6914" width="17.140625" style="156" customWidth="1"/>
    <col min="6915" max="6915" width="18.85546875" style="156" customWidth="1"/>
    <col min="6916" max="6916" width="2.85546875" style="156" customWidth="1"/>
    <col min="6917" max="6917" width="18.42578125" style="156" customWidth="1"/>
    <col min="6918" max="6918" width="8" style="156" customWidth="1"/>
    <col min="6919" max="7168" width="9.140625" style="156"/>
    <col min="7169" max="7169" width="73.85546875" style="156" customWidth="1"/>
    <col min="7170" max="7170" width="17.140625" style="156" customWidth="1"/>
    <col min="7171" max="7171" width="18.85546875" style="156" customWidth="1"/>
    <col min="7172" max="7172" width="2.85546875" style="156" customWidth="1"/>
    <col min="7173" max="7173" width="18.42578125" style="156" customWidth="1"/>
    <col min="7174" max="7174" width="8" style="156" customWidth="1"/>
    <col min="7175" max="7424" width="9.140625" style="156"/>
    <col min="7425" max="7425" width="73.85546875" style="156" customWidth="1"/>
    <col min="7426" max="7426" width="17.140625" style="156" customWidth="1"/>
    <col min="7427" max="7427" width="18.85546875" style="156" customWidth="1"/>
    <col min="7428" max="7428" width="2.85546875" style="156" customWidth="1"/>
    <col min="7429" max="7429" width="18.42578125" style="156" customWidth="1"/>
    <col min="7430" max="7430" width="8" style="156" customWidth="1"/>
    <col min="7431" max="7680" width="9.140625" style="156"/>
    <col min="7681" max="7681" width="73.85546875" style="156" customWidth="1"/>
    <col min="7682" max="7682" width="17.140625" style="156" customWidth="1"/>
    <col min="7683" max="7683" width="18.85546875" style="156" customWidth="1"/>
    <col min="7684" max="7684" width="2.85546875" style="156" customWidth="1"/>
    <col min="7685" max="7685" width="18.42578125" style="156" customWidth="1"/>
    <col min="7686" max="7686" width="8" style="156" customWidth="1"/>
    <col min="7687" max="7936" width="9.140625" style="156"/>
    <col min="7937" max="7937" width="73.85546875" style="156" customWidth="1"/>
    <col min="7938" max="7938" width="17.140625" style="156" customWidth="1"/>
    <col min="7939" max="7939" width="18.85546875" style="156" customWidth="1"/>
    <col min="7940" max="7940" width="2.85546875" style="156" customWidth="1"/>
    <col min="7941" max="7941" width="18.42578125" style="156" customWidth="1"/>
    <col min="7942" max="7942" width="8" style="156" customWidth="1"/>
    <col min="7943" max="8192" width="9.140625" style="156"/>
    <col min="8193" max="8193" width="73.85546875" style="156" customWidth="1"/>
    <col min="8194" max="8194" width="17.140625" style="156" customWidth="1"/>
    <col min="8195" max="8195" width="18.85546875" style="156" customWidth="1"/>
    <col min="8196" max="8196" width="2.85546875" style="156" customWidth="1"/>
    <col min="8197" max="8197" width="18.42578125" style="156" customWidth="1"/>
    <col min="8198" max="8198" width="8" style="156" customWidth="1"/>
    <col min="8199" max="8448" width="9.140625" style="156"/>
    <col min="8449" max="8449" width="73.85546875" style="156" customWidth="1"/>
    <col min="8450" max="8450" width="17.140625" style="156" customWidth="1"/>
    <col min="8451" max="8451" width="18.85546875" style="156" customWidth="1"/>
    <col min="8452" max="8452" width="2.85546875" style="156" customWidth="1"/>
    <col min="8453" max="8453" width="18.42578125" style="156" customWidth="1"/>
    <col min="8454" max="8454" width="8" style="156" customWidth="1"/>
    <col min="8455" max="8704" width="9.140625" style="156"/>
    <col min="8705" max="8705" width="73.85546875" style="156" customWidth="1"/>
    <col min="8706" max="8706" width="17.140625" style="156" customWidth="1"/>
    <col min="8707" max="8707" width="18.85546875" style="156" customWidth="1"/>
    <col min="8708" max="8708" width="2.85546875" style="156" customWidth="1"/>
    <col min="8709" max="8709" width="18.42578125" style="156" customWidth="1"/>
    <col min="8710" max="8710" width="8" style="156" customWidth="1"/>
    <col min="8711" max="8960" width="9.140625" style="156"/>
    <col min="8961" max="8961" width="73.85546875" style="156" customWidth="1"/>
    <col min="8962" max="8962" width="17.140625" style="156" customWidth="1"/>
    <col min="8963" max="8963" width="18.85546875" style="156" customWidth="1"/>
    <col min="8964" max="8964" width="2.85546875" style="156" customWidth="1"/>
    <col min="8965" max="8965" width="18.42578125" style="156" customWidth="1"/>
    <col min="8966" max="8966" width="8" style="156" customWidth="1"/>
    <col min="8967" max="9216" width="9.140625" style="156"/>
    <col min="9217" max="9217" width="73.85546875" style="156" customWidth="1"/>
    <col min="9218" max="9218" width="17.140625" style="156" customWidth="1"/>
    <col min="9219" max="9219" width="18.85546875" style="156" customWidth="1"/>
    <col min="9220" max="9220" width="2.85546875" style="156" customWidth="1"/>
    <col min="9221" max="9221" width="18.42578125" style="156" customWidth="1"/>
    <col min="9222" max="9222" width="8" style="156" customWidth="1"/>
    <col min="9223" max="9472" width="9.140625" style="156"/>
    <col min="9473" max="9473" width="73.85546875" style="156" customWidth="1"/>
    <col min="9474" max="9474" width="17.140625" style="156" customWidth="1"/>
    <col min="9475" max="9475" width="18.85546875" style="156" customWidth="1"/>
    <col min="9476" max="9476" width="2.85546875" style="156" customWidth="1"/>
    <col min="9477" max="9477" width="18.42578125" style="156" customWidth="1"/>
    <col min="9478" max="9478" width="8" style="156" customWidth="1"/>
    <col min="9479" max="9728" width="9.140625" style="156"/>
    <col min="9729" max="9729" width="73.85546875" style="156" customWidth="1"/>
    <col min="9730" max="9730" width="17.140625" style="156" customWidth="1"/>
    <col min="9731" max="9731" width="18.85546875" style="156" customWidth="1"/>
    <col min="9732" max="9732" width="2.85546875" style="156" customWidth="1"/>
    <col min="9733" max="9733" width="18.42578125" style="156" customWidth="1"/>
    <col min="9734" max="9734" width="8" style="156" customWidth="1"/>
    <col min="9735" max="9984" width="9.140625" style="156"/>
    <col min="9985" max="9985" width="73.85546875" style="156" customWidth="1"/>
    <col min="9986" max="9986" width="17.140625" style="156" customWidth="1"/>
    <col min="9987" max="9987" width="18.85546875" style="156" customWidth="1"/>
    <col min="9988" max="9988" width="2.85546875" style="156" customWidth="1"/>
    <col min="9989" max="9989" width="18.42578125" style="156" customWidth="1"/>
    <col min="9990" max="9990" width="8" style="156" customWidth="1"/>
    <col min="9991" max="10240" width="9.140625" style="156"/>
    <col min="10241" max="10241" width="73.85546875" style="156" customWidth="1"/>
    <col min="10242" max="10242" width="17.140625" style="156" customWidth="1"/>
    <col min="10243" max="10243" width="18.85546875" style="156" customWidth="1"/>
    <col min="10244" max="10244" width="2.85546875" style="156" customWidth="1"/>
    <col min="10245" max="10245" width="18.42578125" style="156" customWidth="1"/>
    <col min="10246" max="10246" width="8" style="156" customWidth="1"/>
    <col min="10247" max="10496" width="9.140625" style="156"/>
    <col min="10497" max="10497" width="73.85546875" style="156" customWidth="1"/>
    <col min="10498" max="10498" width="17.140625" style="156" customWidth="1"/>
    <col min="10499" max="10499" width="18.85546875" style="156" customWidth="1"/>
    <col min="10500" max="10500" width="2.85546875" style="156" customWidth="1"/>
    <col min="10501" max="10501" width="18.42578125" style="156" customWidth="1"/>
    <col min="10502" max="10502" width="8" style="156" customWidth="1"/>
    <col min="10503" max="10752" width="9.140625" style="156"/>
    <col min="10753" max="10753" width="73.85546875" style="156" customWidth="1"/>
    <col min="10754" max="10754" width="17.140625" style="156" customWidth="1"/>
    <col min="10755" max="10755" width="18.85546875" style="156" customWidth="1"/>
    <col min="10756" max="10756" width="2.85546875" style="156" customWidth="1"/>
    <col min="10757" max="10757" width="18.42578125" style="156" customWidth="1"/>
    <col min="10758" max="10758" width="8" style="156" customWidth="1"/>
    <col min="10759" max="11008" width="9.140625" style="156"/>
    <col min="11009" max="11009" width="73.85546875" style="156" customWidth="1"/>
    <col min="11010" max="11010" width="17.140625" style="156" customWidth="1"/>
    <col min="11011" max="11011" width="18.85546875" style="156" customWidth="1"/>
    <col min="11012" max="11012" width="2.85546875" style="156" customWidth="1"/>
    <col min="11013" max="11013" width="18.42578125" style="156" customWidth="1"/>
    <col min="11014" max="11014" width="8" style="156" customWidth="1"/>
    <col min="11015" max="11264" width="9.140625" style="156"/>
    <col min="11265" max="11265" width="73.85546875" style="156" customWidth="1"/>
    <col min="11266" max="11266" width="17.140625" style="156" customWidth="1"/>
    <col min="11267" max="11267" width="18.85546875" style="156" customWidth="1"/>
    <col min="11268" max="11268" width="2.85546875" style="156" customWidth="1"/>
    <col min="11269" max="11269" width="18.42578125" style="156" customWidth="1"/>
    <col min="11270" max="11270" width="8" style="156" customWidth="1"/>
    <col min="11271" max="11520" width="9.140625" style="156"/>
    <col min="11521" max="11521" width="73.85546875" style="156" customWidth="1"/>
    <col min="11522" max="11522" width="17.140625" style="156" customWidth="1"/>
    <col min="11523" max="11523" width="18.85546875" style="156" customWidth="1"/>
    <col min="11524" max="11524" width="2.85546875" style="156" customWidth="1"/>
    <col min="11525" max="11525" width="18.42578125" style="156" customWidth="1"/>
    <col min="11526" max="11526" width="8" style="156" customWidth="1"/>
    <col min="11527" max="11776" width="9.140625" style="156"/>
    <col min="11777" max="11777" width="73.85546875" style="156" customWidth="1"/>
    <col min="11778" max="11778" width="17.140625" style="156" customWidth="1"/>
    <col min="11779" max="11779" width="18.85546875" style="156" customWidth="1"/>
    <col min="11780" max="11780" width="2.85546875" style="156" customWidth="1"/>
    <col min="11781" max="11781" width="18.42578125" style="156" customWidth="1"/>
    <col min="11782" max="11782" width="8" style="156" customWidth="1"/>
    <col min="11783" max="12032" width="9.140625" style="156"/>
    <col min="12033" max="12033" width="73.85546875" style="156" customWidth="1"/>
    <col min="12034" max="12034" width="17.140625" style="156" customWidth="1"/>
    <col min="12035" max="12035" width="18.85546875" style="156" customWidth="1"/>
    <col min="12036" max="12036" width="2.85546875" style="156" customWidth="1"/>
    <col min="12037" max="12037" width="18.42578125" style="156" customWidth="1"/>
    <col min="12038" max="12038" width="8" style="156" customWidth="1"/>
    <col min="12039" max="12288" width="9.140625" style="156"/>
    <col min="12289" max="12289" width="73.85546875" style="156" customWidth="1"/>
    <col min="12290" max="12290" width="17.140625" style="156" customWidth="1"/>
    <col min="12291" max="12291" width="18.85546875" style="156" customWidth="1"/>
    <col min="12292" max="12292" width="2.85546875" style="156" customWidth="1"/>
    <col min="12293" max="12293" width="18.42578125" style="156" customWidth="1"/>
    <col min="12294" max="12294" width="8" style="156" customWidth="1"/>
    <col min="12295" max="12544" width="9.140625" style="156"/>
    <col min="12545" max="12545" width="73.85546875" style="156" customWidth="1"/>
    <col min="12546" max="12546" width="17.140625" style="156" customWidth="1"/>
    <col min="12547" max="12547" width="18.85546875" style="156" customWidth="1"/>
    <col min="12548" max="12548" width="2.85546875" style="156" customWidth="1"/>
    <col min="12549" max="12549" width="18.42578125" style="156" customWidth="1"/>
    <col min="12550" max="12550" width="8" style="156" customWidth="1"/>
    <col min="12551" max="12800" width="9.140625" style="156"/>
    <col min="12801" max="12801" width="73.85546875" style="156" customWidth="1"/>
    <col min="12802" max="12802" width="17.140625" style="156" customWidth="1"/>
    <col min="12803" max="12803" width="18.85546875" style="156" customWidth="1"/>
    <col min="12804" max="12804" width="2.85546875" style="156" customWidth="1"/>
    <col min="12805" max="12805" width="18.42578125" style="156" customWidth="1"/>
    <col min="12806" max="12806" width="8" style="156" customWidth="1"/>
    <col min="12807" max="13056" width="9.140625" style="156"/>
    <col min="13057" max="13057" width="73.85546875" style="156" customWidth="1"/>
    <col min="13058" max="13058" width="17.140625" style="156" customWidth="1"/>
    <col min="13059" max="13059" width="18.85546875" style="156" customWidth="1"/>
    <col min="13060" max="13060" width="2.85546875" style="156" customWidth="1"/>
    <col min="13061" max="13061" width="18.42578125" style="156" customWidth="1"/>
    <col min="13062" max="13062" width="8" style="156" customWidth="1"/>
    <col min="13063" max="13312" width="9.140625" style="156"/>
    <col min="13313" max="13313" width="73.85546875" style="156" customWidth="1"/>
    <col min="13314" max="13314" width="17.140625" style="156" customWidth="1"/>
    <col min="13315" max="13315" width="18.85546875" style="156" customWidth="1"/>
    <col min="13316" max="13316" width="2.85546875" style="156" customWidth="1"/>
    <col min="13317" max="13317" width="18.42578125" style="156" customWidth="1"/>
    <col min="13318" max="13318" width="8" style="156" customWidth="1"/>
    <col min="13319" max="13568" width="9.140625" style="156"/>
    <col min="13569" max="13569" width="73.85546875" style="156" customWidth="1"/>
    <col min="13570" max="13570" width="17.140625" style="156" customWidth="1"/>
    <col min="13571" max="13571" width="18.85546875" style="156" customWidth="1"/>
    <col min="13572" max="13572" width="2.85546875" style="156" customWidth="1"/>
    <col min="13573" max="13573" width="18.42578125" style="156" customWidth="1"/>
    <col min="13574" max="13574" width="8" style="156" customWidth="1"/>
    <col min="13575" max="13824" width="9.140625" style="156"/>
    <col min="13825" max="13825" width="73.85546875" style="156" customWidth="1"/>
    <col min="13826" max="13826" width="17.140625" style="156" customWidth="1"/>
    <col min="13827" max="13827" width="18.85546875" style="156" customWidth="1"/>
    <col min="13828" max="13828" width="2.85546875" style="156" customWidth="1"/>
    <col min="13829" max="13829" width="18.42578125" style="156" customWidth="1"/>
    <col min="13830" max="13830" width="8" style="156" customWidth="1"/>
    <col min="13831" max="14080" width="9.140625" style="156"/>
    <col min="14081" max="14081" width="73.85546875" style="156" customWidth="1"/>
    <col min="14082" max="14082" width="17.140625" style="156" customWidth="1"/>
    <col min="14083" max="14083" width="18.85546875" style="156" customWidth="1"/>
    <col min="14084" max="14084" width="2.85546875" style="156" customWidth="1"/>
    <col min="14085" max="14085" width="18.42578125" style="156" customWidth="1"/>
    <col min="14086" max="14086" width="8" style="156" customWidth="1"/>
    <col min="14087" max="14336" width="9.140625" style="156"/>
    <col min="14337" max="14337" width="73.85546875" style="156" customWidth="1"/>
    <col min="14338" max="14338" width="17.140625" style="156" customWidth="1"/>
    <col min="14339" max="14339" width="18.85546875" style="156" customWidth="1"/>
    <col min="14340" max="14340" width="2.85546875" style="156" customWidth="1"/>
    <col min="14341" max="14341" width="18.42578125" style="156" customWidth="1"/>
    <col min="14342" max="14342" width="8" style="156" customWidth="1"/>
    <col min="14343" max="14592" width="9.140625" style="156"/>
    <col min="14593" max="14593" width="73.85546875" style="156" customWidth="1"/>
    <col min="14594" max="14594" width="17.140625" style="156" customWidth="1"/>
    <col min="14595" max="14595" width="18.85546875" style="156" customWidth="1"/>
    <col min="14596" max="14596" width="2.85546875" style="156" customWidth="1"/>
    <col min="14597" max="14597" width="18.42578125" style="156" customWidth="1"/>
    <col min="14598" max="14598" width="8" style="156" customWidth="1"/>
    <col min="14599" max="14848" width="9.140625" style="156"/>
    <col min="14849" max="14849" width="73.85546875" style="156" customWidth="1"/>
    <col min="14850" max="14850" width="17.140625" style="156" customWidth="1"/>
    <col min="14851" max="14851" width="18.85546875" style="156" customWidth="1"/>
    <col min="14852" max="14852" width="2.85546875" style="156" customWidth="1"/>
    <col min="14853" max="14853" width="18.42578125" style="156" customWidth="1"/>
    <col min="14854" max="14854" width="8" style="156" customWidth="1"/>
    <col min="14855" max="15104" width="9.140625" style="156"/>
    <col min="15105" max="15105" width="73.85546875" style="156" customWidth="1"/>
    <col min="15106" max="15106" width="17.140625" style="156" customWidth="1"/>
    <col min="15107" max="15107" width="18.85546875" style="156" customWidth="1"/>
    <col min="15108" max="15108" width="2.85546875" style="156" customWidth="1"/>
    <col min="15109" max="15109" width="18.42578125" style="156" customWidth="1"/>
    <col min="15110" max="15110" width="8" style="156" customWidth="1"/>
    <col min="15111" max="15360" width="9.140625" style="156"/>
    <col min="15361" max="15361" width="73.85546875" style="156" customWidth="1"/>
    <col min="15362" max="15362" width="17.140625" style="156" customWidth="1"/>
    <col min="15363" max="15363" width="18.85546875" style="156" customWidth="1"/>
    <col min="15364" max="15364" width="2.85546875" style="156" customWidth="1"/>
    <col min="15365" max="15365" width="18.42578125" style="156" customWidth="1"/>
    <col min="15366" max="15366" width="8" style="156" customWidth="1"/>
    <col min="15367" max="15616" width="9.140625" style="156"/>
    <col min="15617" max="15617" width="73.85546875" style="156" customWidth="1"/>
    <col min="15618" max="15618" width="17.140625" style="156" customWidth="1"/>
    <col min="15619" max="15619" width="18.85546875" style="156" customWidth="1"/>
    <col min="15620" max="15620" width="2.85546875" style="156" customWidth="1"/>
    <col min="15621" max="15621" width="18.42578125" style="156" customWidth="1"/>
    <col min="15622" max="15622" width="8" style="156" customWidth="1"/>
    <col min="15623" max="15872" width="9.140625" style="156"/>
    <col min="15873" max="15873" width="73.85546875" style="156" customWidth="1"/>
    <col min="15874" max="15874" width="17.140625" style="156" customWidth="1"/>
    <col min="15875" max="15875" width="18.85546875" style="156" customWidth="1"/>
    <col min="15876" max="15876" width="2.85546875" style="156" customWidth="1"/>
    <col min="15877" max="15877" width="18.42578125" style="156" customWidth="1"/>
    <col min="15878" max="15878" width="8" style="156" customWidth="1"/>
    <col min="15879" max="16128" width="9.140625" style="156"/>
    <col min="16129" max="16129" width="73.85546875" style="156" customWidth="1"/>
    <col min="16130" max="16130" width="17.140625" style="156" customWidth="1"/>
    <col min="16131" max="16131" width="18.85546875" style="156" customWidth="1"/>
    <col min="16132" max="16132" width="2.85546875" style="156" customWidth="1"/>
    <col min="16133" max="16133" width="18.42578125" style="156" customWidth="1"/>
    <col min="16134" max="16134" width="8" style="156" customWidth="1"/>
    <col min="16135" max="16384" width="9.140625" style="156"/>
  </cols>
  <sheetData>
    <row r="1" spans="1:6" x14ac:dyDescent="0.2">
      <c r="A1" s="154" t="s">
        <v>0</v>
      </c>
      <c r="B1" s="154"/>
      <c r="C1" s="155" t="s">
        <v>1</v>
      </c>
      <c r="E1" s="157">
        <v>45623</v>
      </c>
    </row>
    <row r="2" spans="1:6" x14ac:dyDescent="0.2">
      <c r="B2" s="154"/>
      <c r="C2" s="158" t="s">
        <v>2</v>
      </c>
      <c r="E2" s="159" t="s">
        <v>90</v>
      </c>
    </row>
    <row r="3" spans="1:6" ht="12.75" customHeight="1" thickBot="1" x14ac:dyDescent="0.25">
      <c r="A3" s="156" t="s">
        <v>3</v>
      </c>
      <c r="C3" s="159" t="s">
        <v>4</v>
      </c>
      <c r="E3" s="160">
        <v>45597</v>
      </c>
    </row>
    <row r="4" spans="1:6" ht="12.75" customHeight="1" thickTop="1" thickBot="1" x14ac:dyDescent="0.25">
      <c r="A4" s="161"/>
      <c r="C4" s="162" t="s">
        <v>5</v>
      </c>
      <c r="E4" s="163">
        <v>45627</v>
      </c>
    </row>
    <row r="5" spans="1:6" ht="13.5" thickTop="1" x14ac:dyDescent="0.2">
      <c r="E5" s="164"/>
    </row>
    <row r="6" spans="1:6" x14ac:dyDescent="0.2">
      <c r="C6" s="155" t="s">
        <v>6</v>
      </c>
      <c r="D6" s="155"/>
      <c r="E6" s="155" t="s">
        <v>7</v>
      </c>
    </row>
    <row r="7" spans="1:6" x14ac:dyDescent="0.2">
      <c r="C7" s="155"/>
      <c r="D7" s="155"/>
      <c r="E7" s="155"/>
    </row>
    <row r="8" spans="1:6" ht="27" customHeight="1" x14ac:dyDescent="0.4">
      <c r="A8" s="165" t="s">
        <v>8</v>
      </c>
      <c r="B8" s="165"/>
      <c r="C8" s="165"/>
      <c r="D8" s="165"/>
      <c r="E8" s="165"/>
    </row>
    <row r="9" spans="1:6" ht="13.5" thickBot="1" x14ac:dyDescent="0.25">
      <c r="A9" s="166"/>
      <c r="B9" s="166"/>
      <c r="C9" s="166"/>
      <c r="D9" s="166"/>
      <c r="E9" s="166"/>
    </row>
    <row r="10" spans="1:6" x14ac:dyDescent="0.2">
      <c r="C10" s="167" t="s">
        <v>9</v>
      </c>
      <c r="D10" s="168"/>
      <c r="E10" s="169" t="s">
        <v>56</v>
      </c>
    </row>
    <row r="11" spans="1:6" x14ac:dyDescent="0.2">
      <c r="C11" s="170" t="s">
        <v>10</v>
      </c>
      <c r="D11" s="168"/>
      <c r="E11" s="170" t="s">
        <v>11</v>
      </c>
    </row>
    <row r="12" spans="1:6" ht="13.5" thickBot="1" x14ac:dyDescent="0.25">
      <c r="C12" s="171">
        <v>45302</v>
      </c>
      <c r="D12" s="172"/>
      <c r="E12" s="171">
        <v>45627</v>
      </c>
    </row>
    <row r="14" spans="1:6" x14ac:dyDescent="0.2">
      <c r="A14" s="173" t="s">
        <v>12</v>
      </c>
    </row>
    <row r="15" spans="1:6" x14ac:dyDescent="0.2">
      <c r="A15" s="174" t="s">
        <v>13</v>
      </c>
      <c r="C15" s="175">
        <v>11.42</v>
      </c>
      <c r="E15" s="175">
        <v>11.42</v>
      </c>
    </row>
    <row r="16" spans="1:6" x14ac:dyDescent="0.2">
      <c r="A16" s="174" t="s">
        <v>14</v>
      </c>
      <c r="C16" s="176">
        <v>0.40892000000000001</v>
      </c>
      <c r="E16" s="176">
        <v>0.40461000000000003</v>
      </c>
      <c r="F16" s="156" t="s">
        <v>15</v>
      </c>
    </row>
    <row r="17" spans="1:6" x14ac:dyDescent="0.2">
      <c r="A17" s="174" t="s">
        <v>16</v>
      </c>
      <c r="C17" s="175">
        <v>13.5</v>
      </c>
      <c r="E17" s="175">
        <v>13.5</v>
      </c>
    </row>
    <row r="18" spans="1:6" x14ac:dyDescent="0.2">
      <c r="A18" s="174"/>
      <c r="C18" s="175"/>
      <c r="E18" s="175"/>
    </row>
    <row r="19" spans="1:6" x14ac:dyDescent="0.2">
      <c r="A19" s="173" t="s">
        <v>17</v>
      </c>
    </row>
    <row r="20" spans="1:6" x14ac:dyDescent="0.2">
      <c r="A20" s="177" t="s">
        <v>18</v>
      </c>
      <c r="C20" s="175"/>
    </row>
    <row r="21" spans="1:6" x14ac:dyDescent="0.2">
      <c r="A21" s="174" t="s">
        <v>19</v>
      </c>
      <c r="C21" s="175">
        <v>25.7</v>
      </c>
      <c r="E21" s="175">
        <v>25.7</v>
      </c>
    </row>
    <row r="22" spans="1:6" x14ac:dyDescent="0.2">
      <c r="A22" s="174" t="s">
        <v>14</v>
      </c>
      <c r="C22" s="176">
        <v>0.41998999999999997</v>
      </c>
      <c r="E22" s="176">
        <v>0.41721999999999998</v>
      </c>
      <c r="F22" s="156" t="s">
        <v>15</v>
      </c>
    </row>
    <row r="23" spans="1:6" x14ac:dyDescent="0.2">
      <c r="A23" s="174" t="s">
        <v>16</v>
      </c>
      <c r="C23" s="175">
        <v>25.7</v>
      </c>
      <c r="E23" s="175">
        <v>25.7</v>
      </c>
    </row>
    <row r="25" spans="1:6" x14ac:dyDescent="0.2">
      <c r="A25" s="173" t="s">
        <v>20</v>
      </c>
    </row>
    <row r="26" spans="1:6" x14ac:dyDescent="0.2">
      <c r="A26" s="177" t="s">
        <v>21</v>
      </c>
    </row>
    <row r="27" spans="1:6" x14ac:dyDescent="0.2">
      <c r="A27" s="174" t="s">
        <v>19</v>
      </c>
      <c r="C27" s="175">
        <v>42.83</v>
      </c>
      <c r="E27" s="175">
        <v>42.83</v>
      </c>
    </row>
    <row r="28" spans="1:6" x14ac:dyDescent="0.2">
      <c r="A28" s="174" t="s">
        <v>22</v>
      </c>
      <c r="C28" s="175">
        <v>7.14</v>
      </c>
      <c r="E28" s="175">
        <v>7.14</v>
      </c>
      <c r="F28" s="156" t="s">
        <v>23</v>
      </c>
    </row>
    <row r="29" spans="1:6" x14ac:dyDescent="0.2">
      <c r="A29" s="174" t="s">
        <v>24</v>
      </c>
    </row>
    <row r="30" spans="1:6" x14ac:dyDescent="0.2">
      <c r="A30" s="174" t="s">
        <v>14</v>
      </c>
      <c r="C30" s="176">
        <v>0.38351000000000002</v>
      </c>
      <c r="E30" s="178">
        <v>0.38074000000000002</v>
      </c>
      <c r="F30" s="156" t="s">
        <v>15</v>
      </c>
    </row>
    <row r="31" spans="1:6" x14ac:dyDescent="0.2">
      <c r="A31" s="174" t="s">
        <v>25</v>
      </c>
      <c r="C31" s="175">
        <v>0</v>
      </c>
      <c r="E31" s="175">
        <v>0</v>
      </c>
    </row>
    <row r="33" spans="1:6" x14ac:dyDescent="0.2">
      <c r="A33" s="173" t="s">
        <v>82</v>
      </c>
    </row>
    <row r="34" spans="1:6" x14ac:dyDescent="0.2">
      <c r="A34" s="177" t="s">
        <v>27</v>
      </c>
    </row>
    <row r="35" spans="1:6" x14ac:dyDescent="0.2">
      <c r="A35" s="174" t="s">
        <v>19</v>
      </c>
      <c r="C35" s="175">
        <v>396.63</v>
      </c>
      <c r="E35" s="175">
        <v>396.63</v>
      </c>
    </row>
    <row r="36" spans="1:6" x14ac:dyDescent="0.2">
      <c r="A36" s="174" t="s">
        <v>22</v>
      </c>
      <c r="C36" s="175">
        <v>12.86</v>
      </c>
      <c r="E36" s="175">
        <v>12.86</v>
      </c>
      <c r="F36" s="156" t="s">
        <v>23</v>
      </c>
    </row>
    <row r="37" spans="1:6" x14ac:dyDescent="0.2">
      <c r="A37" s="174" t="s">
        <v>24</v>
      </c>
    </row>
    <row r="38" spans="1:6" x14ac:dyDescent="0.2">
      <c r="A38" s="179" t="s">
        <v>28</v>
      </c>
      <c r="C38" s="176">
        <v>0.36562</v>
      </c>
      <c r="E38" s="176">
        <v>0.36285000000000001</v>
      </c>
      <c r="F38" s="156" t="s">
        <v>15</v>
      </c>
    </row>
    <row r="39" spans="1:6" x14ac:dyDescent="0.2">
      <c r="A39" s="179" t="s">
        <v>29</v>
      </c>
      <c r="C39" s="176">
        <v>0.36562</v>
      </c>
      <c r="E39" s="176">
        <v>0.36285000000000001</v>
      </c>
      <c r="F39" s="156" t="s">
        <v>15</v>
      </c>
    </row>
    <row r="40" spans="1:6" x14ac:dyDescent="0.2">
      <c r="A40" s="174" t="s">
        <v>30</v>
      </c>
    </row>
    <row r="42" spans="1:6" hidden="1" x14ac:dyDescent="0.2">
      <c r="A42" s="173" t="s">
        <v>31</v>
      </c>
    </row>
    <row r="43" spans="1:6" hidden="1" x14ac:dyDescent="0.2">
      <c r="A43" s="177" t="s">
        <v>32</v>
      </c>
    </row>
    <row r="44" spans="1:6" hidden="1" x14ac:dyDescent="0.2">
      <c r="A44" s="174" t="s">
        <v>19</v>
      </c>
      <c r="C44" s="175">
        <v>396.63</v>
      </c>
      <c r="E44" s="175">
        <v>396.63</v>
      </c>
    </row>
    <row r="45" spans="1:6" hidden="1" x14ac:dyDescent="0.2">
      <c r="A45" s="174" t="s">
        <v>22</v>
      </c>
      <c r="C45" s="175">
        <v>12.86</v>
      </c>
      <c r="E45" s="175">
        <v>12.86</v>
      </c>
      <c r="F45" s="156" t="s">
        <v>23</v>
      </c>
    </row>
    <row r="46" spans="1:6" hidden="1" x14ac:dyDescent="0.2">
      <c r="A46" s="174" t="s">
        <v>24</v>
      </c>
    </row>
    <row r="47" spans="1:6" hidden="1" x14ac:dyDescent="0.2">
      <c r="A47" s="179" t="s">
        <v>28</v>
      </c>
      <c r="C47" s="176">
        <v>0.36562</v>
      </c>
      <c r="E47" s="176">
        <v>0.36285000000000001</v>
      </c>
      <c r="F47" s="156" t="s">
        <v>15</v>
      </c>
    </row>
    <row r="48" spans="1:6" hidden="1" x14ac:dyDescent="0.2">
      <c r="A48" s="179" t="s">
        <v>29</v>
      </c>
      <c r="C48" s="176">
        <v>0.36562</v>
      </c>
      <c r="E48" s="176">
        <v>0.36285000000000001</v>
      </c>
      <c r="F48" s="156" t="s">
        <v>15</v>
      </c>
    </row>
    <row r="49" spans="1:6" hidden="1" x14ac:dyDescent="0.2">
      <c r="A49" s="174" t="s">
        <v>30</v>
      </c>
    </row>
    <row r="50" spans="1:6" x14ac:dyDescent="0.2">
      <c r="A50" s="174"/>
    </row>
    <row r="51" spans="1:6" x14ac:dyDescent="0.2">
      <c r="E51" s="168" t="s">
        <v>33</v>
      </c>
    </row>
    <row r="52" spans="1:6" x14ac:dyDescent="0.2">
      <c r="A52" s="173" t="s">
        <v>34</v>
      </c>
      <c r="E52" s="180">
        <v>40697</v>
      </c>
    </row>
    <row r="53" spans="1:6" x14ac:dyDescent="0.2">
      <c r="A53" s="174" t="s">
        <v>35</v>
      </c>
      <c r="E53" s="176">
        <v>0.2</v>
      </c>
      <c r="F53" s="156" t="s">
        <v>15</v>
      </c>
    </row>
    <row r="55" spans="1:6" x14ac:dyDescent="0.2">
      <c r="C55" s="168" t="s">
        <v>36</v>
      </c>
      <c r="E55" s="168" t="s">
        <v>37</v>
      </c>
    </row>
    <row r="56" spans="1:6" x14ac:dyDescent="0.2">
      <c r="A56" s="173" t="s">
        <v>38</v>
      </c>
      <c r="C56" s="172">
        <v>45292</v>
      </c>
      <c r="D56" s="176"/>
      <c r="E56" s="172">
        <v>45597</v>
      </c>
    </row>
    <row r="57" spans="1:6" x14ac:dyDescent="0.2">
      <c r="A57" s="174" t="s">
        <v>35</v>
      </c>
      <c r="C57" s="176">
        <v>0.16697999999999999</v>
      </c>
      <c r="E57" s="176">
        <v>0.16031467170377189</v>
      </c>
      <c r="F57" s="156" t="s">
        <v>15</v>
      </c>
    </row>
    <row r="59" spans="1:6" x14ac:dyDescent="0.2">
      <c r="A59" s="173" t="s">
        <v>39</v>
      </c>
    </row>
    <row r="60" spans="1:6" x14ac:dyDescent="0.2">
      <c r="A60" s="177" t="s">
        <v>40</v>
      </c>
    </row>
    <row r="61" spans="1:6" x14ac:dyDescent="0.2">
      <c r="A61" s="174" t="s">
        <v>41</v>
      </c>
      <c r="C61" s="176">
        <v>0.53632000000000002</v>
      </c>
      <c r="D61" s="176"/>
      <c r="E61" s="176">
        <v>0.53200999999999998</v>
      </c>
      <c r="F61" s="156" t="s">
        <v>15</v>
      </c>
    </row>
    <row r="62" spans="1:6" ht="13.5" thickBot="1" x14ac:dyDescent="0.25">
      <c r="A62" s="174" t="s">
        <v>42</v>
      </c>
    </row>
    <row r="63" spans="1:6" x14ac:dyDescent="0.2">
      <c r="A63" s="181" t="s">
        <v>43</v>
      </c>
      <c r="B63" s="182"/>
      <c r="C63" s="183"/>
    </row>
    <row r="64" spans="1:6" x14ac:dyDescent="0.2">
      <c r="A64" s="184" t="s">
        <v>58</v>
      </c>
      <c r="C64" s="185">
        <v>7.5</v>
      </c>
    </row>
    <row r="65" spans="1:3" x14ac:dyDescent="0.2">
      <c r="A65" s="184" t="s">
        <v>59</v>
      </c>
      <c r="C65" s="185">
        <v>7.5</v>
      </c>
    </row>
    <row r="66" spans="1:3" x14ac:dyDescent="0.2">
      <c r="A66" s="184" t="s">
        <v>60</v>
      </c>
      <c r="C66" s="185">
        <v>7.76</v>
      </c>
    </row>
    <row r="67" spans="1:3" x14ac:dyDescent="0.2">
      <c r="A67" s="184" t="s">
        <v>61</v>
      </c>
      <c r="C67" s="185">
        <v>7.76</v>
      </c>
    </row>
    <row r="68" spans="1:3" x14ac:dyDescent="0.2">
      <c r="A68" s="184" t="s">
        <v>62</v>
      </c>
      <c r="C68" s="185">
        <v>8.1</v>
      </c>
    </row>
    <row r="69" spans="1:3" x14ac:dyDescent="0.2">
      <c r="A69" s="184" t="s">
        <v>63</v>
      </c>
      <c r="C69" s="185">
        <v>9.82</v>
      </c>
    </row>
    <row r="70" spans="1:3" x14ac:dyDescent="0.2">
      <c r="A70" s="184" t="s">
        <v>64</v>
      </c>
      <c r="C70" s="185">
        <v>10.18</v>
      </c>
    </row>
    <row r="71" spans="1:3" ht="13.5" thickBot="1" x14ac:dyDescent="0.25">
      <c r="A71" s="186" t="s">
        <v>65</v>
      </c>
      <c r="B71" s="187"/>
      <c r="C71" s="188">
        <v>10.28</v>
      </c>
    </row>
    <row r="72" spans="1:3" ht="13.5" thickBot="1" x14ac:dyDescent="0.25"/>
    <row r="73" spans="1:3" x14ac:dyDescent="0.2">
      <c r="A73" s="189" t="s">
        <v>44</v>
      </c>
      <c r="B73" s="190"/>
      <c r="C73" s="191"/>
    </row>
    <row r="74" spans="1:3" x14ac:dyDescent="0.2">
      <c r="A74" s="192" t="s">
        <v>45</v>
      </c>
      <c r="C74" s="193">
        <v>-4.3141751168671895E-3</v>
      </c>
    </row>
    <row r="75" spans="1:3" ht="13.5" thickBot="1" x14ac:dyDescent="0.25">
      <c r="A75" s="194" t="s">
        <v>46</v>
      </c>
      <c r="B75" s="187"/>
      <c r="C75" s="195">
        <v>-6.6653282962280966E-3</v>
      </c>
    </row>
    <row r="77" spans="1:3" x14ac:dyDescent="0.2">
      <c r="A77" s="196" t="s">
        <v>47</v>
      </c>
      <c r="B77" s="196"/>
      <c r="C77" s="196"/>
    </row>
    <row r="78" spans="1:3" ht="13.5" thickBot="1" x14ac:dyDescent="0.25">
      <c r="A78" s="197"/>
    </row>
    <row r="79" spans="1:3" x14ac:dyDescent="0.2">
      <c r="A79" s="189" t="s">
        <v>48</v>
      </c>
      <c r="B79" s="190"/>
      <c r="C79" s="191"/>
    </row>
    <row r="80" spans="1:3" ht="15" x14ac:dyDescent="0.25">
      <c r="A80" s="198" t="s">
        <v>49</v>
      </c>
      <c r="C80" s="193">
        <v>-4.3141751168671895E-3</v>
      </c>
    </row>
    <row r="81" spans="1:3" ht="15" x14ac:dyDescent="0.25">
      <c r="A81" s="199" t="s">
        <v>50</v>
      </c>
      <c r="C81" s="193">
        <v>0</v>
      </c>
    </row>
    <row r="82" spans="1:3" ht="15" x14ac:dyDescent="0.25">
      <c r="A82" s="199" t="s">
        <v>51</v>
      </c>
      <c r="C82" s="193">
        <v>1.544E-3</v>
      </c>
    </row>
    <row r="83" spans="1:3" ht="15" x14ac:dyDescent="0.25">
      <c r="A83" s="199" t="s">
        <v>52</v>
      </c>
      <c r="C83" s="193">
        <v>1.544E-3</v>
      </c>
    </row>
    <row r="84" spans="1:3" ht="15" x14ac:dyDescent="0.25">
      <c r="A84" s="199" t="s">
        <v>53</v>
      </c>
      <c r="C84" s="193">
        <v>1.544E-3</v>
      </c>
    </row>
    <row r="85" spans="1:3" ht="15" x14ac:dyDescent="0.25">
      <c r="A85" s="199" t="s">
        <v>54</v>
      </c>
      <c r="C85" s="193">
        <v>1.544E-3</v>
      </c>
    </row>
    <row r="86" spans="1:3" ht="15.75" thickBot="1" x14ac:dyDescent="0.3">
      <c r="A86" s="200" t="s">
        <v>55</v>
      </c>
      <c r="B86" s="187"/>
      <c r="C86" s="195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ACCA-D6C0-460F-B1FB-7EF7621A789C}">
  <dimension ref="A1:F86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73.85546875" customWidth="1"/>
    <col min="2" max="2" width="17.140625" customWidth="1"/>
    <col min="3" max="3" width="18.85546875" customWidth="1"/>
    <col min="4" max="4" width="2.85546875" customWidth="1"/>
    <col min="5" max="5" width="18.42578125" customWidth="1"/>
    <col min="6" max="6" width="8" customWidth="1"/>
  </cols>
  <sheetData>
    <row r="1" spans="1:6" x14ac:dyDescent="0.25">
      <c r="A1" s="46" t="s">
        <v>0</v>
      </c>
      <c r="B1" s="46"/>
      <c r="C1" s="47" t="s">
        <v>1</v>
      </c>
      <c r="E1" s="48">
        <v>45351</v>
      </c>
    </row>
    <row r="2" spans="1:6" x14ac:dyDescent="0.25">
      <c r="B2" s="46"/>
      <c r="C2" s="49" t="s">
        <v>2</v>
      </c>
      <c r="E2" s="50" t="s">
        <v>69</v>
      </c>
    </row>
    <row r="3" spans="1:6" ht="12.75" customHeight="1" thickBot="1" x14ac:dyDescent="0.3">
      <c r="A3" t="s">
        <v>3</v>
      </c>
      <c r="C3" s="51" t="s">
        <v>4</v>
      </c>
      <c r="E3" s="52">
        <v>45323</v>
      </c>
    </row>
    <row r="4" spans="1:6" ht="12.75" customHeight="1" thickTop="1" thickBot="1" x14ac:dyDescent="0.3">
      <c r="A4" s="53"/>
      <c r="C4" s="54" t="s">
        <v>5</v>
      </c>
      <c r="E4" s="55">
        <v>45352</v>
      </c>
      <c r="F4" s="56"/>
    </row>
    <row r="5" spans="1:6" ht="15.75" thickTop="1" x14ac:dyDescent="0.25">
      <c r="E5" s="57"/>
    </row>
    <row r="6" spans="1:6" x14ac:dyDescent="0.25">
      <c r="C6" s="47" t="s">
        <v>6</v>
      </c>
      <c r="D6" s="47"/>
      <c r="E6" s="47" t="s">
        <v>7</v>
      </c>
    </row>
    <row r="7" spans="1:6" x14ac:dyDescent="0.25">
      <c r="C7" s="47"/>
      <c r="D7" s="47"/>
      <c r="E7" s="47"/>
    </row>
    <row r="8" spans="1:6" ht="27" customHeight="1" x14ac:dyDescent="0.4">
      <c r="A8" s="142" t="s">
        <v>8</v>
      </c>
      <c r="B8" s="142"/>
      <c r="C8" s="142"/>
      <c r="D8" s="142"/>
      <c r="E8" s="142"/>
    </row>
    <row r="9" spans="1:6" ht="15.75" thickBot="1" x14ac:dyDescent="0.3">
      <c r="A9" s="143"/>
      <c r="B9" s="143"/>
      <c r="C9" s="143"/>
      <c r="D9" s="143"/>
      <c r="E9" s="143"/>
    </row>
    <row r="10" spans="1:6" x14ac:dyDescent="0.25">
      <c r="C10" s="59" t="s">
        <v>9</v>
      </c>
      <c r="D10" s="58"/>
      <c r="E10" s="60" t="s">
        <v>56</v>
      </c>
    </row>
    <row r="11" spans="1:6" x14ac:dyDescent="0.25">
      <c r="C11" s="61" t="s">
        <v>10</v>
      </c>
      <c r="D11" s="58"/>
      <c r="E11" s="61" t="s">
        <v>11</v>
      </c>
    </row>
    <row r="12" spans="1:6" ht="15.75" thickBot="1" x14ac:dyDescent="0.3">
      <c r="C12" s="62">
        <v>45302</v>
      </c>
      <c r="D12" s="63"/>
      <c r="E12" s="62">
        <v>45352</v>
      </c>
    </row>
    <row r="14" spans="1:6" x14ac:dyDescent="0.25">
      <c r="A14" s="64" t="s">
        <v>12</v>
      </c>
    </row>
    <row r="15" spans="1:6" x14ac:dyDescent="0.25">
      <c r="A15" s="65" t="s">
        <v>13</v>
      </c>
      <c r="C15">
        <v>11.42</v>
      </c>
      <c r="E15" s="66">
        <v>11.42</v>
      </c>
    </row>
    <row r="16" spans="1:6" x14ac:dyDescent="0.25">
      <c r="A16" s="65" t="s">
        <v>14</v>
      </c>
      <c r="C16" s="67">
        <v>0.40892000000000001</v>
      </c>
      <c r="E16" s="67">
        <v>0.38949</v>
      </c>
      <c r="F16" t="s">
        <v>15</v>
      </c>
    </row>
    <row r="17" spans="1:6" x14ac:dyDescent="0.25">
      <c r="A17" s="65" t="s">
        <v>16</v>
      </c>
      <c r="C17" s="66">
        <v>13.5</v>
      </c>
      <c r="E17" s="66">
        <v>13.5</v>
      </c>
    </row>
    <row r="18" spans="1:6" x14ac:dyDescent="0.25">
      <c r="A18" s="65"/>
      <c r="C18" s="66"/>
      <c r="E18" s="66"/>
    </row>
    <row r="19" spans="1:6" x14ac:dyDescent="0.25">
      <c r="A19" s="64" t="s">
        <v>17</v>
      </c>
    </row>
    <row r="20" spans="1:6" x14ac:dyDescent="0.25">
      <c r="A20" s="68" t="s">
        <v>18</v>
      </c>
      <c r="C20" s="66"/>
    </row>
    <row r="21" spans="1:6" x14ac:dyDescent="0.25">
      <c r="A21" s="65" t="s">
        <v>19</v>
      </c>
      <c r="C21" s="66">
        <v>25.7</v>
      </c>
      <c r="E21" s="66">
        <v>25.7</v>
      </c>
    </row>
    <row r="22" spans="1:6" x14ac:dyDescent="0.25">
      <c r="A22" s="65" t="s">
        <v>14</v>
      </c>
      <c r="C22" s="67">
        <v>0.41998999999999997</v>
      </c>
      <c r="E22" s="67">
        <v>0.40211000000000002</v>
      </c>
      <c r="F22" t="s">
        <v>15</v>
      </c>
    </row>
    <row r="23" spans="1:6" x14ac:dyDescent="0.25">
      <c r="A23" s="65" t="s">
        <v>16</v>
      </c>
      <c r="C23" s="66">
        <v>25.7</v>
      </c>
      <c r="E23" s="66">
        <v>25.7</v>
      </c>
    </row>
    <row r="25" spans="1:6" x14ac:dyDescent="0.25">
      <c r="A25" s="64" t="s">
        <v>20</v>
      </c>
    </row>
    <row r="26" spans="1:6" x14ac:dyDescent="0.25">
      <c r="A26" s="68" t="s">
        <v>21</v>
      </c>
    </row>
    <row r="27" spans="1:6" x14ac:dyDescent="0.25">
      <c r="A27" s="65" t="s">
        <v>19</v>
      </c>
      <c r="C27" s="66">
        <v>42.83</v>
      </c>
      <c r="E27" s="66">
        <v>42.83</v>
      </c>
    </row>
    <row r="28" spans="1:6" x14ac:dyDescent="0.25">
      <c r="A28" s="65" t="s">
        <v>22</v>
      </c>
      <c r="C28" s="66">
        <v>7.14</v>
      </c>
      <c r="E28" s="66">
        <v>7.14</v>
      </c>
      <c r="F28" t="s">
        <v>23</v>
      </c>
    </row>
    <row r="29" spans="1:6" x14ac:dyDescent="0.25">
      <c r="A29" s="65" t="s">
        <v>24</v>
      </c>
    </row>
    <row r="30" spans="1:6" x14ac:dyDescent="0.25">
      <c r="A30" s="65" t="s">
        <v>14</v>
      </c>
      <c r="C30" s="67">
        <v>0.38351000000000002</v>
      </c>
      <c r="E30" s="69">
        <v>0.36563000000000001</v>
      </c>
      <c r="F30" t="s">
        <v>15</v>
      </c>
    </row>
    <row r="31" spans="1:6" x14ac:dyDescent="0.25">
      <c r="A31" s="65" t="s">
        <v>25</v>
      </c>
      <c r="C31" s="66">
        <v>0</v>
      </c>
      <c r="E31" s="66">
        <v>0</v>
      </c>
    </row>
    <row r="33" spans="1:6" x14ac:dyDescent="0.25">
      <c r="A33" s="64" t="s">
        <v>70</v>
      </c>
    </row>
    <row r="34" spans="1:6" x14ac:dyDescent="0.25">
      <c r="A34" s="68" t="s">
        <v>71</v>
      </c>
    </row>
    <row r="35" spans="1:6" x14ac:dyDescent="0.25">
      <c r="A35" s="65" t="s">
        <v>19</v>
      </c>
      <c r="C35" s="66">
        <v>396.63</v>
      </c>
      <c r="E35" s="66">
        <v>396.63</v>
      </c>
    </row>
    <row r="36" spans="1:6" x14ac:dyDescent="0.25">
      <c r="A36" s="65" t="s">
        <v>22</v>
      </c>
      <c r="C36" s="66">
        <v>12.86</v>
      </c>
      <c r="E36" s="66">
        <v>12.86</v>
      </c>
      <c r="F36" t="s">
        <v>23</v>
      </c>
    </row>
    <row r="37" spans="1:6" x14ac:dyDescent="0.25">
      <c r="A37" s="65" t="s">
        <v>24</v>
      </c>
    </row>
    <row r="38" spans="1:6" x14ac:dyDescent="0.25">
      <c r="A38" s="70" t="s">
        <v>28</v>
      </c>
      <c r="C38" s="67">
        <v>0.36562</v>
      </c>
      <c r="E38" s="67">
        <v>0.34773999999999999</v>
      </c>
      <c r="F38" t="s">
        <v>15</v>
      </c>
    </row>
    <row r="39" spans="1:6" x14ac:dyDescent="0.25">
      <c r="A39" s="70" t="s">
        <v>29</v>
      </c>
      <c r="C39" s="67">
        <v>0.36562</v>
      </c>
      <c r="E39" s="67">
        <v>0.34773999999999999</v>
      </c>
      <c r="F39" t="s">
        <v>15</v>
      </c>
    </row>
    <row r="40" spans="1:6" x14ac:dyDescent="0.25">
      <c r="A40" s="65" t="s">
        <v>30</v>
      </c>
    </row>
    <row r="41" spans="1:6" x14ac:dyDescent="0.25"/>
    <row r="42" spans="1:6" hidden="1" x14ac:dyDescent="0.25">
      <c r="A42" s="64" t="s">
        <v>72</v>
      </c>
    </row>
    <row r="43" spans="1:6" hidden="1" x14ac:dyDescent="0.25">
      <c r="A43" s="68" t="s">
        <v>71</v>
      </c>
    </row>
    <row r="44" spans="1:6" hidden="1" x14ac:dyDescent="0.25">
      <c r="A44" s="65" t="s">
        <v>19</v>
      </c>
      <c r="C44" s="66">
        <f>'[3]2Rate Data'!D23</f>
        <v>396.63</v>
      </c>
      <c r="E44" s="66">
        <v>396.63</v>
      </c>
    </row>
    <row r="45" spans="1:6" hidden="1" x14ac:dyDescent="0.25">
      <c r="A45" s="65" t="s">
        <v>22</v>
      </c>
      <c r="C45" s="66">
        <f>'[3]2Rate Data'!D24</f>
        <v>12.86</v>
      </c>
      <c r="E45" s="66">
        <v>12.86</v>
      </c>
      <c r="F45" t="s">
        <v>23</v>
      </c>
    </row>
    <row r="46" spans="1:6" hidden="1" x14ac:dyDescent="0.25">
      <c r="A46" s="65" t="s">
        <v>24</v>
      </c>
    </row>
    <row r="47" spans="1:6" hidden="1" x14ac:dyDescent="0.25">
      <c r="A47" s="71" t="s">
        <v>28</v>
      </c>
      <c r="C47" s="67">
        <f>'[3]2Rate Data'!D26</f>
        <v>0.36562</v>
      </c>
      <c r="E47" s="67">
        <v>0.34773999999999999</v>
      </c>
      <c r="F47" t="s">
        <v>15</v>
      </c>
    </row>
    <row r="48" spans="1:6" hidden="1" x14ac:dyDescent="0.25">
      <c r="A48" s="70" t="s">
        <v>29</v>
      </c>
      <c r="C48" s="67">
        <f>'[3]2Rate Data'!D27</f>
        <v>0.36562</v>
      </c>
      <c r="E48" s="67">
        <v>0.34773999999999999</v>
      </c>
      <c r="F48" t="s">
        <v>15</v>
      </c>
    </row>
    <row r="49" spans="1:6" hidden="1" x14ac:dyDescent="0.25">
      <c r="A49" s="65" t="s">
        <v>30</v>
      </c>
    </row>
    <row r="50" spans="1:6" hidden="1" x14ac:dyDescent="0.25">
      <c r="A50" s="65"/>
    </row>
    <row r="51" spans="1:6" x14ac:dyDescent="0.25">
      <c r="E51" s="72" t="s">
        <v>33</v>
      </c>
    </row>
    <row r="52" spans="1:6" x14ac:dyDescent="0.25">
      <c r="A52" s="64" t="s">
        <v>34</v>
      </c>
      <c r="E52" s="73">
        <v>40697</v>
      </c>
    </row>
    <row r="53" spans="1:6" x14ac:dyDescent="0.25">
      <c r="A53" s="65" t="s">
        <v>35</v>
      </c>
      <c r="E53" s="67">
        <v>0.2</v>
      </c>
      <c r="F53" s="56" t="s">
        <v>15</v>
      </c>
    </row>
    <row r="55" spans="1:6" x14ac:dyDescent="0.25">
      <c r="C55" s="58" t="s">
        <v>36</v>
      </c>
      <c r="E55" s="58" t="s">
        <v>37</v>
      </c>
    </row>
    <row r="56" spans="1:6" x14ac:dyDescent="0.25">
      <c r="A56" s="64" t="s">
        <v>38</v>
      </c>
      <c r="C56" s="63">
        <v>45352</v>
      </c>
      <c r="D56" s="67"/>
      <c r="E56" s="63">
        <v>45323</v>
      </c>
    </row>
    <row r="57" spans="1:6" x14ac:dyDescent="0.25">
      <c r="A57" s="65" t="s">
        <v>35</v>
      </c>
      <c r="C57" s="67">
        <v>0.16697999999999999</v>
      </c>
      <c r="E57" s="67">
        <v>0.16300224827938006</v>
      </c>
      <c r="F57" t="s">
        <v>15</v>
      </c>
    </row>
    <row r="59" spans="1:6" x14ac:dyDescent="0.25">
      <c r="A59" s="64" t="s">
        <v>39</v>
      </c>
    </row>
    <row r="60" spans="1:6" x14ac:dyDescent="0.25">
      <c r="A60" s="68" t="s">
        <v>40</v>
      </c>
    </row>
    <row r="61" spans="1:6" x14ac:dyDescent="0.25">
      <c r="A61" s="65" t="s">
        <v>41</v>
      </c>
      <c r="C61" s="67">
        <v>0.53632000000000002</v>
      </c>
      <c r="D61" s="67"/>
      <c r="E61" s="67">
        <v>0.51688999999999996</v>
      </c>
      <c r="F61" t="s">
        <v>15</v>
      </c>
    </row>
    <row r="62" spans="1:6" ht="15.75" thickBot="1" x14ac:dyDescent="0.3">
      <c r="A62" s="65" t="s">
        <v>42</v>
      </c>
    </row>
    <row r="63" spans="1:6" x14ac:dyDescent="0.25">
      <c r="A63" s="74" t="s">
        <v>43</v>
      </c>
      <c r="B63" s="75"/>
      <c r="C63" s="76"/>
    </row>
    <row r="64" spans="1:6" x14ac:dyDescent="0.25">
      <c r="A64" s="77" t="str">
        <f>'[3]2Rate Data'!C32</f>
        <v>HPS 100 W (per fixture - per month)</v>
      </c>
      <c r="C64" s="78">
        <v>7.5</v>
      </c>
    </row>
    <row r="65" spans="1:3" x14ac:dyDescent="0.25">
      <c r="A65" s="77" t="str">
        <f>'[3]2Rate Data'!C33</f>
        <v>HPS 150 W (per fixture - per month)</v>
      </c>
      <c r="C65" s="78">
        <v>7.5</v>
      </c>
    </row>
    <row r="66" spans="1:3" x14ac:dyDescent="0.25">
      <c r="A66" s="77" t="str">
        <f>'[3]2Rate Data'!C34</f>
        <v>HPS 200 W (per fixture - per month)</v>
      </c>
      <c r="C66" s="78">
        <v>7.76</v>
      </c>
    </row>
    <row r="67" spans="1:3" x14ac:dyDescent="0.25">
      <c r="A67" s="77" t="str">
        <f>'[3]2Rate Data'!C35</f>
        <v>HPS 250 W (per fixture - per month)</v>
      </c>
      <c r="C67" s="78">
        <v>7.76</v>
      </c>
    </row>
    <row r="68" spans="1:3" x14ac:dyDescent="0.25">
      <c r="A68" s="77" t="str">
        <f>'[3]2Rate Data'!C36</f>
        <v>HPS 400 W (per fixture - per month)</v>
      </c>
      <c r="C68" s="78">
        <v>8.1</v>
      </c>
    </row>
    <row r="69" spans="1:3" x14ac:dyDescent="0.25">
      <c r="A69" s="77" t="str">
        <f>'[3]2Rate Data'!C37</f>
        <v>LED 45 W (per fixture - per month)</v>
      </c>
      <c r="C69" s="78">
        <v>9.82</v>
      </c>
    </row>
    <row r="70" spans="1:3" x14ac:dyDescent="0.25">
      <c r="A70" s="77" t="str">
        <f>'[3]2Rate Data'!C38</f>
        <v>LED 98 W (per fixture - per month)</v>
      </c>
      <c r="C70" s="78">
        <v>10.18</v>
      </c>
    </row>
    <row r="71" spans="1:3" ht="15.75" thickBot="1" x14ac:dyDescent="0.3">
      <c r="A71" s="79" t="str">
        <f>'[3]2Rate Data'!C39</f>
        <v>LED 130 W (per fixture - per month)</v>
      </c>
      <c r="B71" s="80"/>
      <c r="C71" s="81">
        <v>10.28</v>
      </c>
    </row>
    <row r="72" spans="1:3" ht="15.75" thickBot="1" x14ac:dyDescent="0.3"/>
    <row r="73" spans="1:3" x14ac:dyDescent="0.25">
      <c r="A73" s="144" t="s">
        <v>44</v>
      </c>
      <c r="B73" s="145"/>
      <c r="C73" s="146"/>
    </row>
    <row r="74" spans="1:3" x14ac:dyDescent="0.25">
      <c r="A74" s="90" t="s">
        <v>73</v>
      </c>
      <c r="C74" s="83">
        <v>-1.942828037570642E-2</v>
      </c>
    </row>
    <row r="75" spans="1:3" ht="15.75" thickBot="1" x14ac:dyDescent="0.3">
      <c r="A75" s="84" t="s">
        <v>46</v>
      </c>
      <c r="B75" s="80"/>
      <c r="C75" s="85">
        <v>-3.9777517206199204E-3</v>
      </c>
    </row>
    <row r="77" spans="1:3" x14ac:dyDescent="0.25">
      <c r="A77" s="147" t="s">
        <v>47</v>
      </c>
      <c r="B77" s="147"/>
      <c r="C77" s="147"/>
    </row>
    <row r="78" spans="1:3" ht="15.75" thickBot="1" x14ac:dyDescent="0.3">
      <c r="A78" s="86"/>
    </row>
    <row r="79" spans="1:3" x14ac:dyDescent="0.25">
      <c r="A79" s="144" t="s">
        <v>48</v>
      </c>
      <c r="B79" s="145"/>
      <c r="C79" s="146"/>
    </row>
    <row r="80" spans="1:3" x14ac:dyDescent="0.25">
      <c r="A80" s="87" t="s">
        <v>74</v>
      </c>
      <c r="C80" s="83">
        <v>-1.942828037570642E-2</v>
      </c>
    </row>
    <row r="81" spans="1:3" x14ac:dyDescent="0.25">
      <c r="A81" s="88" t="s">
        <v>75</v>
      </c>
      <c r="C81" s="83">
        <v>0</v>
      </c>
    </row>
    <row r="82" spans="1:3" x14ac:dyDescent="0.25">
      <c r="A82" s="88" t="s">
        <v>76</v>
      </c>
      <c r="C82" s="83">
        <v>1.544E-3</v>
      </c>
    </row>
    <row r="83" spans="1:3" x14ac:dyDescent="0.25">
      <c r="A83" s="88" t="s">
        <v>77</v>
      </c>
      <c r="C83" s="83">
        <v>1.544E-3</v>
      </c>
    </row>
    <row r="84" spans="1:3" x14ac:dyDescent="0.25">
      <c r="A84" s="88" t="s">
        <v>78</v>
      </c>
      <c r="C84" s="83">
        <v>1.544E-3</v>
      </c>
    </row>
    <row r="85" spans="1:3" hidden="1" x14ac:dyDescent="0.25">
      <c r="A85" s="88" t="s">
        <v>79</v>
      </c>
      <c r="C85" s="83">
        <v>1.544E-3</v>
      </c>
    </row>
    <row r="86" spans="1:3" ht="15.75" thickBot="1" x14ac:dyDescent="0.3">
      <c r="A86" s="89" t="s">
        <v>80</v>
      </c>
      <c r="B86" s="80"/>
      <c r="C86" s="85">
        <v>0</v>
      </c>
    </row>
  </sheetData>
  <mergeCells count="5">
    <mergeCell ref="A8:E8"/>
    <mergeCell ref="A9:E9"/>
    <mergeCell ref="A73:C73"/>
    <mergeCell ref="A77:C77"/>
    <mergeCell ref="A79:C79"/>
  </mergeCells>
  <pageMargins left="0.7" right="0.7" top="0.75" bottom="0.75" header="0.3" footer="0.3"/>
  <pageSetup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0C9B-3CE2-4EBD-A38B-C6427411BC05}">
  <dimension ref="A1:F86"/>
  <sheetViews>
    <sheetView workbookViewId="0"/>
  </sheetViews>
  <sheetFormatPr defaultRowHeight="15" x14ac:dyDescent="0.25"/>
  <cols>
    <col min="1" max="1" width="73.85546875" customWidth="1"/>
    <col min="2" max="2" width="17.140625" customWidth="1"/>
    <col min="3" max="3" width="18.85546875" customWidth="1"/>
    <col min="4" max="4" width="2.85546875" customWidth="1"/>
    <col min="5" max="5" width="18.42578125" customWidth="1"/>
    <col min="6" max="6" width="8" customWidth="1"/>
    <col min="257" max="257" width="73.85546875" customWidth="1"/>
    <col min="258" max="258" width="17.140625" customWidth="1"/>
    <col min="259" max="259" width="18.85546875" customWidth="1"/>
    <col min="260" max="260" width="2.85546875" customWidth="1"/>
    <col min="261" max="261" width="18.42578125" customWidth="1"/>
    <col min="262" max="262" width="8" customWidth="1"/>
    <col min="513" max="513" width="73.85546875" customWidth="1"/>
    <col min="514" max="514" width="17.140625" customWidth="1"/>
    <col min="515" max="515" width="18.85546875" customWidth="1"/>
    <col min="516" max="516" width="2.85546875" customWidth="1"/>
    <col min="517" max="517" width="18.42578125" customWidth="1"/>
    <col min="518" max="518" width="8" customWidth="1"/>
    <col min="769" max="769" width="73.85546875" customWidth="1"/>
    <col min="770" max="770" width="17.140625" customWidth="1"/>
    <col min="771" max="771" width="18.85546875" customWidth="1"/>
    <col min="772" max="772" width="2.85546875" customWidth="1"/>
    <col min="773" max="773" width="18.42578125" customWidth="1"/>
    <col min="774" max="774" width="8" customWidth="1"/>
    <col min="1025" max="1025" width="73.85546875" customWidth="1"/>
    <col min="1026" max="1026" width="17.140625" customWidth="1"/>
    <col min="1027" max="1027" width="18.85546875" customWidth="1"/>
    <col min="1028" max="1028" width="2.85546875" customWidth="1"/>
    <col min="1029" max="1029" width="18.42578125" customWidth="1"/>
    <col min="1030" max="1030" width="8" customWidth="1"/>
    <col min="1281" max="1281" width="73.85546875" customWidth="1"/>
    <col min="1282" max="1282" width="17.140625" customWidth="1"/>
    <col min="1283" max="1283" width="18.85546875" customWidth="1"/>
    <col min="1284" max="1284" width="2.85546875" customWidth="1"/>
    <col min="1285" max="1285" width="18.42578125" customWidth="1"/>
    <col min="1286" max="1286" width="8" customWidth="1"/>
    <col min="1537" max="1537" width="73.85546875" customWidth="1"/>
    <col min="1538" max="1538" width="17.140625" customWidth="1"/>
    <col min="1539" max="1539" width="18.85546875" customWidth="1"/>
    <col min="1540" max="1540" width="2.85546875" customWidth="1"/>
    <col min="1541" max="1541" width="18.42578125" customWidth="1"/>
    <col min="1542" max="1542" width="8" customWidth="1"/>
    <col min="1793" max="1793" width="73.85546875" customWidth="1"/>
    <col min="1794" max="1794" width="17.140625" customWidth="1"/>
    <col min="1795" max="1795" width="18.85546875" customWidth="1"/>
    <col min="1796" max="1796" width="2.85546875" customWidth="1"/>
    <col min="1797" max="1797" width="18.42578125" customWidth="1"/>
    <col min="1798" max="1798" width="8" customWidth="1"/>
    <col min="2049" max="2049" width="73.85546875" customWidth="1"/>
    <col min="2050" max="2050" width="17.140625" customWidth="1"/>
    <col min="2051" max="2051" width="18.85546875" customWidth="1"/>
    <col min="2052" max="2052" width="2.85546875" customWidth="1"/>
    <col min="2053" max="2053" width="18.42578125" customWidth="1"/>
    <col min="2054" max="2054" width="8" customWidth="1"/>
    <col min="2305" max="2305" width="73.85546875" customWidth="1"/>
    <col min="2306" max="2306" width="17.140625" customWidth="1"/>
    <col min="2307" max="2307" width="18.85546875" customWidth="1"/>
    <col min="2308" max="2308" width="2.85546875" customWidth="1"/>
    <col min="2309" max="2309" width="18.42578125" customWidth="1"/>
    <col min="2310" max="2310" width="8" customWidth="1"/>
    <col min="2561" max="2561" width="73.85546875" customWidth="1"/>
    <col min="2562" max="2562" width="17.140625" customWidth="1"/>
    <col min="2563" max="2563" width="18.85546875" customWidth="1"/>
    <col min="2564" max="2564" width="2.85546875" customWidth="1"/>
    <col min="2565" max="2565" width="18.42578125" customWidth="1"/>
    <col min="2566" max="2566" width="8" customWidth="1"/>
    <col min="2817" max="2817" width="73.85546875" customWidth="1"/>
    <col min="2818" max="2818" width="17.140625" customWidth="1"/>
    <col min="2819" max="2819" width="18.85546875" customWidth="1"/>
    <col min="2820" max="2820" width="2.85546875" customWidth="1"/>
    <col min="2821" max="2821" width="18.42578125" customWidth="1"/>
    <col min="2822" max="2822" width="8" customWidth="1"/>
    <col min="3073" max="3073" width="73.85546875" customWidth="1"/>
    <col min="3074" max="3074" width="17.140625" customWidth="1"/>
    <col min="3075" max="3075" width="18.85546875" customWidth="1"/>
    <col min="3076" max="3076" width="2.85546875" customWidth="1"/>
    <col min="3077" max="3077" width="18.42578125" customWidth="1"/>
    <col min="3078" max="3078" width="8" customWidth="1"/>
    <col min="3329" max="3329" width="73.85546875" customWidth="1"/>
    <col min="3330" max="3330" width="17.140625" customWidth="1"/>
    <col min="3331" max="3331" width="18.85546875" customWidth="1"/>
    <col min="3332" max="3332" width="2.85546875" customWidth="1"/>
    <col min="3333" max="3333" width="18.42578125" customWidth="1"/>
    <col min="3334" max="3334" width="8" customWidth="1"/>
    <col min="3585" max="3585" width="73.85546875" customWidth="1"/>
    <col min="3586" max="3586" width="17.140625" customWidth="1"/>
    <col min="3587" max="3587" width="18.85546875" customWidth="1"/>
    <col min="3588" max="3588" width="2.85546875" customWidth="1"/>
    <col min="3589" max="3589" width="18.42578125" customWidth="1"/>
    <col min="3590" max="3590" width="8" customWidth="1"/>
    <col min="3841" max="3841" width="73.85546875" customWidth="1"/>
    <col min="3842" max="3842" width="17.140625" customWidth="1"/>
    <col min="3843" max="3843" width="18.85546875" customWidth="1"/>
    <col min="3844" max="3844" width="2.85546875" customWidth="1"/>
    <col min="3845" max="3845" width="18.42578125" customWidth="1"/>
    <col min="3846" max="3846" width="8" customWidth="1"/>
    <col min="4097" max="4097" width="73.85546875" customWidth="1"/>
    <col min="4098" max="4098" width="17.140625" customWidth="1"/>
    <col min="4099" max="4099" width="18.85546875" customWidth="1"/>
    <col min="4100" max="4100" width="2.85546875" customWidth="1"/>
    <col min="4101" max="4101" width="18.42578125" customWidth="1"/>
    <col min="4102" max="4102" width="8" customWidth="1"/>
    <col min="4353" max="4353" width="73.85546875" customWidth="1"/>
    <col min="4354" max="4354" width="17.140625" customWidth="1"/>
    <col min="4355" max="4355" width="18.85546875" customWidth="1"/>
    <col min="4356" max="4356" width="2.85546875" customWidth="1"/>
    <col min="4357" max="4357" width="18.42578125" customWidth="1"/>
    <col min="4358" max="4358" width="8" customWidth="1"/>
    <col min="4609" max="4609" width="73.85546875" customWidth="1"/>
    <col min="4610" max="4610" width="17.140625" customWidth="1"/>
    <col min="4611" max="4611" width="18.85546875" customWidth="1"/>
    <col min="4612" max="4612" width="2.85546875" customWidth="1"/>
    <col min="4613" max="4613" width="18.42578125" customWidth="1"/>
    <col min="4614" max="4614" width="8" customWidth="1"/>
    <col min="4865" max="4865" width="73.85546875" customWidth="1"/>
    <col min="4866" max="4866" width="17.140625" customWidth="1"/>
    <col min="4867" max="4867" width="18.85546875" customWidth="1"/>
    <col min="4868" max="4868" width="2.85546875" customWidth="1"/>
    <col min="4869" max="4869" width="18.42578125" customWidth="1"/>
    <col min="4870" max="4870" width="8" customWidth="1"/>
    <col min="5121" max="5121" width="73.85546875" customWidth="1"/>
    <col min="5122" max="5122" width="17.140625" customWidth="1"/>
    <col min="5123" max="5123" width="18.85546875" customWidth="1"/>
    <col min="5124" max="5124" width="2.85546875" customWidth="1"/>
    <col min="5125" max="5125" width="18.42578125" customWidth="1"/>
    <col min="5126" max="5126" width="8" customWidth="1"/>
    <col min="5377" max="5377" width="73.85546875" customWidth="1"/>
    <col min="5378" max="5378" width="17.140625" customWidth="1"/>
    <col min="5379" max="5379" width="18.85546875" customWidth="1"/>
    <col min="5380" max="5380" width="2.85546875" customWidth="1"/>
    <col min="5381" max="5381" width="18.42578125" customWidth="1"/>
    <col min="5382" max="5382" width="8" customWidth="1"/>
    <col min="5633" max="5633" width="73.85546875" customWidth="1"/>
    <col min="5634" max="5634" width="17.140625" customWidth="1"/>
    <col min="5635" max="5635" width="18.85546875" customWidth="1"/>
    <col min="5636" max="5636" width="2.85546875" customWidth="1"/>
    <col min="5637" max="5637" width="18.42578125" customWidth="1"/>
    <col min="5638" max="5638" width="8" customWidth="1"/>
    <col min="5889" max="5889" width="73.85546875" customWidth="1"/>
    <col min="5890" max="5890" width="17.140625" customWidth="1"/>
    <col min="5891" max="5891" width="18.85546875" customWidth="1"/>
    <col min="5892" max="5892" width="2.85546875" customWidth="1"/>
    <col min="5893" max="5893" width="18.42578125" customWidth="1"/>
    <col min="5894" max="5894" width="8" customWidth="1"/>
    <col min="6145" max="6145" width="73.85546875" customWidth="1"/>
    <col min="6146" max="6146" width="17.140625" customWidth="1"/>
    <col min="6147" max="6147" width="18.85546875" customWidth="1"/>
    <col min="6148" max="6148" width="2.85546875" customWidth="1"/>
    <col min="6149" max="6149" width="18.42578125" customWidth="1"/>
    <col min="6150" max="6150" width="8" customWidth="1"/>
    <col min="6401" max="6401" width="73.85546875" customWidth="1"/>
    <col min="6402" max="6402" width="17.140625" customWidth="1"/>
    <col min="6403" max="6403" width="18.85546875" customWidth="1"/>
    <col min="6404" max="6404" width="2.85546875" customWidth="1"/>
    <col min="6405" max="6405" width="18.42578125" customWidth="1"/>
    <col min="6406" max="6406" width="8" customWidth="1"/>
    <col min="6657" max="6657" width="73.85546875" customWidth="1"/>
    <col min="6658" max="6658" width="17.140625" customWidth="1"/>
    <col min="6659" max="6659" width="18.85546875" customWidth="1"/>
    <col min="6660" max="6660" width="2.85546875" customWidth="1"/>
    <col min="6661" max="6661" width="18.42578125" customWidth="1"/>
    <col min="6662" max="6662" width="8" customWidth="1"/>
    <col min="6913" max="6913" width="73.85546875" customWidth="1"/>
    <col min="6914" max="6914" width="17.140625" customWidth="1"/>
    <col min="6915" max="6915" width="18.85546875" customWidth="1"/>
    <col min="6916" max="6916" width="2.85546875" customWidth="1"/>
    <col min="6917" max="6917" width="18.42578125" customWidth="1"/>
    <col min="6918" max="6918" width="8" customWidth="1"/>
    <col min="7169" max="7169" width="73.85546875" customWidth="1"/>
    <col min="7170" max="7170" width="17.140625" customWidth="1"/>
    <col min="7171" max="7171" width="18.85546875" customWidth="1"/>
    <col min="7172" max="7172" width="2.85546875" customWidth="1"/>
    <col min="7173" max="7173" width="18.42578125" customWidth="1"/>
    <col min="7174" max="7174" width="8" customWidth="1"/>
    <col min="7425" max="7425" width="73.85546875" customWidth="1"/>
    <col min="7426" max="7426" width="17.140625" customWidth="1"/>
    <col min="7427" max="7427" width="18.85546875" customWidth="1"/>
    <col min="7428" max="7428" width="2.85546875" customWidth="1"/>
    <col min="7429" max="7429" width="18.42578125" customWidth="1"/>
    <col min="7430" max="7430" width="8" customWidth="1"/>
    <col min="7681" max="7681" width="73.85546875" customWidth="1"/>
    <col min="7682" max="7682" width="17.140625" customWidth="1"/>
    <col min="7683" max="7683" width="18.85546875" customWidth="1"/>
    <col min="7684" max="7684" width="2.85546875" customWidth="1"/>
    <col min="7685" max="7685" width="18.42578125" customWidth="1"/>
    <col min="7686" max="7686" width="8" customWidth="1"/>
    <col min="7937" max="7937" width="73.85546875" customWidth="1"/>
    <col min="7938" max="7938" width="17.140625" customWidth="1"/>
    <col min="7939" max="7939" width="18.85546875" customWidth="1"/>
    <col min="7940" max="7940" width="2.85546875" customWidth="1"/>
    <col min="7941" max="7941" width="18.42578125" customWidth="1"/>
    <col min="7942" max="7942" width="8" customWidth="1"/>
    <col min="8193" max="8193" width="73.85546875" customWidth="1"/>
    <col min="8194" max="8194" width="17.140625" customWidth="1"/>
    <col min="8195" max="8195" width="18.85546875" customWidth="1"/>
    <col min="8196" max="8196" width="2.85546875" customWidth="1"/>
    <col min="8197" max="8197" width="18.42578125" customWidth="1"/>
    <col min="8198" max="8198" width="8" customWidth="1"/>
    <col min="8449" max="8449" width="73.85546875" customWidth="1"/>
    <col min="8450" max="8450" width="17.140625" customWidth="1"/>
    <col min="8451" max="8451" width="18.85546875" customWidth="1"/>
    <col min="8452" max="8452" width="2.85546875" customWidth="1"/>
    <col min="8453" max="8453" width="18.42578125" customWidth="1"/>
    <col min="8454" max="8454" width="8" customWidth="1"/>
    <col min="8705" max="8705" width="73.85546875" customWidth="1"/>
    <col min="8706" max="8706" width="17.140625" customWidth="1"/>
    <col min="8707" max="8707" width="18.85546875" customWidth="1"/>
    <col min="8708" max="8708" width="2.85546875" customWidth="1"/>
    <col min="8709" max="8709" width="18.42578125" customWidth="1"/>
    <col min="8710" max="8710" width="8" customWidth="1"/>
    <col min="8961" max="8961" width="73.85546875" customWidth="1"/>
    <col min="8962" max="8962" width="17.140625" customWidth="1"/>
    <col min="8963" max="8963" width="18.85546875" customWidth="1"/>
    <col min="8964" max="8964" width="2.85546875" customWidth="1"/>
    <col min="8965" max="8965" width="18.42578125" customWidth="1"/>
    <col min="8966" max="8966" width="8" customWidth="1"/>
    <col min="9217" max="9217" width="73.85546875" customWidth="1"/>
    <col min="9218" max="9218" width="17.140625" customWidth="1"/>
    <col min="9219" max="9219" width="18.85546875" customWidth="1"/>
    <col min="9220" max="9220" width="2.85546875" customWidth="1"/>
    <col min="9221" max="9221" width="18.42578125" customWidth="1"/>
    <col min="9222" max="9222" width="8" customWidth="1"/>
    <col min="9473" max="9473" width="73.85546875" customWidth="1"/>
    <col min="9474" max="9474" width="17.140625" customWidth="1"/>
    <col min="9475" max="9475" width="18.85546875" customWidth="1"/>
    <col min="9476" max="9476" width="2.85546875" customWidth="1"/>
    <col min="9477" max="9477" width="18.42578125" customWidth="1"/>
    <col min="9478" max="9478" width="8" customWidth="1"/>
    <col min="9729" max="9729" width="73.85546875" customWidth="1"/>
    <col min="9730" max="9730" width="17.140625" customWidth="1"/>
    <col min="9731" max="9731" width="18.85546875" customWidth="1"/>
    <col min="9732" max="9732" width="2.85546875" customWidth="1"/>
    <col min="9733" max="9733" width="18.42578125" customWidth="1"/>
    <col min="9734" max="9734" width="8" customWidth="1"/>
    <col min="9985" max="9985" width="73.85546875" customWidth="1"/>
    <col min="9986" max="9986" width="17.140625" customWidth="1"/>
    <col min="9987" max="9987" width="18.85546875" customWidth="1"/>
    <col min="9988" max="9988" width="2.85546875" customWidth="1"/>
    <col min="9989" max="9989" width="18.42578125" customWidth="1"/>
    <col min="9990" max="9990" width="8" customWidth="1"/>
    <col min="10241" max="10241" width="73.85546875" customWidth="1"/>
    <col min="10242" max="10242" width="17.140625" customWidth="1"/>
    <col min="10243" max="10243" width="18.85546875" customWidth="1"/>
    <col min="10244" max="10244" width="2.85546875" customWidth="1"/>
    <col min="10245" max="10245" width="18.42578125" customWidth="1"/>
    <col min="10246" max="10246" width="8" customWidth="1"/>
    <col min="10497" max="10497" width="73.85546875" customWidth="1"/>
    <col min="10498" max="10498" width="17.140625" customWidth="1"/>
    <col min="10499" max="10499" width="18.85546875" customWidth="1"/>
    <col min="10500" max="10500" width="2.85546875" customWidth="1"/>
    <col min="10501" max="10501" width="18.42578125" customWidth="1"/>
    <col min="10502" max="10502" width="8" customWidth="1"/>
    <col min="10753" max="10753" width="73.85546875" customWidth="1"/>
    <col min="10754" max="10754" width="17.140625" customWidth="1"/>
    <col min="10755" max="10755" width="18.85546875" customWidth="1"/>
    <col min="10756" max="10756" width="2.85546875" customWidth="1"/>
    <col min="10757" max="10757" width="18.42578125" customWidth="1"/>
    <col min="10758" max="10758" width="8" customWidth="1"/>
    <col min="11009" max="11009" width="73.85546875" customWidth="1"/>
    <col min="11010" max="11010" width="17.140625" customWidth="1"/>
    <col min="11011" max="11011" width="18.85546875" customWidth="1"/>
    <col min="11012" max="11012" width="2.85546875" customWidth="1"/>
    <col min="11013" max="11013" width="18.42578125" customWidth="1"/>
    <col min="11014" max="11014" width="8" customWidth="1"/>
    <col min="11265" max="11265" width="73.85546875" customWidth="1"/>
    <col min="11266" max="11266" width="17.140625" customWidth="1"/>
    <col min="11267" max="11267" width="18.85546875" customWidth="1"/>
    <col min="11268" max="11268" width="2.85546875" customWidth="1"/>
    <col min="11269" max="11269" width="18.42578125" customWidth="1"/>
    <col min="11270" max="11270" width="8" customWidth="1"/>
    <col min="11521" max="11521" width="73.85546875" customWidth="1"/>
    <col min="11522" max="11522" width="17.140625" customWidth="1"/>
    <col min="11523" max="11523" width="18.85546875" customWidth="1"/>
    <col min="11524" max="11524" width="2.85546875" customWidth="1"/>
    <col min="11525" max="11525" width="18.42578125" customWidth="1"/>
    <col min="11526" max="11526" width="8" customWidth="1"/>
    <col min="11777" max="11777" width="73.85546875" customWidth="1"/>
    <col min="11778" max="11778" width="17.140625" customWidth="1"/>
    <col min="11779" max="11779" width="18.85546875" customWidth="1"/>
    <col min="11780" max="11780" width="2.85546875" customWidth="1"/>
    <col min="11781" max="11781" width="18.42578125" customWidth="1"/>
    <col min="11782" max="11782" width="8" customWidth="1"/>
    <col min="12033" max="12033" width="73.85546875" customWidth="1"/>
    <col min="12034" max="12034" width="17.140625" customWidth="1"/>
    <col min="12035" max="12035" width="18.85546875" customWidth="1"/>
    <col min="12036" max="12036" width="2.85546875" customWidth="1"/>
    <col min="12037" max="12037" width="18.42578125" customWidth="1"/>
    <col min="12038" max="12038" width="8" customWidth="1"/>
    <col min="12289" max="12289" width="73.85546875" customWidth="1"/>
    <col min="12290" max="12290" width="17.140625" customWidth="1"/>
    <col min="12291" max="12291" width="18.85546875" customWidth="1"/>
    <col min="12292" max="12292" width="2.85546875" customWidth="1"/>
    <col min="12293" max="12293" width="18.42578125" customWidth="1"/>
    <col min="12294" max="12294" width="8" customWidth="1"/>
    <col min="12545" max="12545" width="73.85546875" customWidth="1"/>
    <col min="12546" max="12546" width="17.140625" customWidth="1"/>
    <col min="12547" max="12547" width="18.85546875" customWidth="1"/>
    <col min="12548" max="12548" width="2.85546875" customWidth="1"/>
    <col min="12549" max="12549" width="18.42578125" customWidth="1"/>
    <col min="12550" max="12550" width="8" customWidth="1"/>
    <col min="12801" max="12801" width="73.85546875" customWidth="1"/>
    <col min="12802" max="12802" width="17.140625" customWidth="1"/>
    <col min="12803" max="12803" width="18.85546875" customWidth="1"/>
    <col min="12804" max="12804" width="2.85546875" customWidth="1"/>
    <col min="12805" max="12805" width="18.42578125" customWidth="1"/>
    <col min="12806" max="12806" width="8" customWidth="1"/>
    <col min="13057" max="13057" width="73.85546875" customWidth="1"/>
    <col min="13058" max="13058" width="17.140625" customWidth="1"/>
    <col min="13059" max="13059" width="18.85546875" customWidth="1"/>
    <col min="13060" max="13060" width="2.85546875" customWidth="1"/>
    <col min="13061" max="13061" width="18.42578125" customWidth="1"/>
    <col min="13062" max="13062" width="8" customWidth="1"/>
    <col min="13313" max="13313" width="73.85546875" customWidth="1"/>
    <col min="13314" max="13314" width="17.140625" customWidth="1"/>
    <col min="13315" max="13315" width="18.85546875" customWidth="1"/>
    <col min="13316" max="13316" width="2.85546875" customWidth="1"/>
    <col min="13317" max="13317" width="18.42578125" customWidth="1"/>
    <col min="13318" max="13318" width="8" customWidth="1"/>
    <col min="13569" max="13569" width="73.85546875" customWidth="1"/>
    <col min="13570" max="13570" width="17.140625" customWidth="1"/>
    <col min="13571" max="13571" width="18.85546875" customWidth="1"/>
    <col min="13572" max="13572" width="2.85546875" customWidth="1"/>
    <col min="13573" max="13573" width="18.42578125" customWidth="1"/>
    <col min="13574" max="13574" width="8" customWidth="1"/>
    <col min="13825" max="13825" width="73.85546875" customWidth="1"/>
    <col min="13826" max="13826" width="17.140625" customWidth="1"/>
    <col min="13827" max="13827" width="18.85546875" customWidth="1"/>
    <col min="13828" max="13828" width="2.85546875" customWidth="1"/>
    <col min="13829" max="13829" width="18.42578125" customWidth="1"/>
    <col min="13830" max="13830" width="8" customWidth="1"/>
    <col min="14081" max="14081" width="73.85546875" customWidth="1"/>
    <col min="14082" max="14082" width="17.140625" customWidth="1"/>
    <col min="14083" max="14083" width="18.85546875" customWidth="1"/>
    <col min="14084" max="14084" width="2.85546875" customWidth="1"/>
    <col min="14085" max="14085" width="18.42578125" customWidth="1"/>
    <col min="14086" max="14086" width="8" customWidth="1"/>
    <col min="14337" max="14337" width="73.85546875" customWidth="1"/>
    <col min="14338" max="14338" width="17.140625" customWidth="1"/>
    <col min="14339" max="14339" width="18.85546875" customWidth="1"/>
    <col min="14340" max="14340" width="2.85546875" customWidth="1"/>
    <col min="14341" max="14341" width="18.42578125" customWidth="1"/>
    <col min="14342" max="14342" width="8" customWidth="1"/>
    <col min="14593" max="14593" width="73.85546875" customWidth="1"/>
    <col min="14594" max="14594" width="17.140625" customWidth="1"/>
    <col min="14595" max="14595" width="18.85546875" customWidth="1"/>
    <col min="14596" max="14596" width="2.85546875" customWidth="1"/>
    <col min="14597" max="14597" width="18.42578125" customWidth="1"/>
    <col min="14598" max="14598" width="8" customWidth="1"/>
    <col min="14849" max="14849" width="73.85546875" customWidth="1"/>
    <col min="14850" max="14850" width="17.140625" customWidth="1"/>
    <col min="14851" max="14851" width="18.85546875" customWidth="1"/>
    <col min="14852" max="14852" width="2.85546875" customWidth="1"/>
    <col min="14853" max="14853" width="18.42578125" customWidth="1"/>
    <col min="14854" max="14854" width="8" customWidth="1"/>
    <col min="15105" max="15105" width="73.85546875" customWidth="1"/>
    <col min="15106" max="15106" width="17.140625" customWidth="1"/>
    <col min="15107" max="15107" width="18.85546875" customWidth="1"/>
    <col min="15108" max="15108" width="2.85546875" customWidth="1"/>
    <col min="15109" max="15109" width="18.42578125" customWidth="1"/>
    <col min="15110" max="15110" width="8" customWidth="1"/>
    <col min="15361" max="15361" width="73.85546875" customWidth="1"/>
    <col min="15362" max="15362" width="17.140625" customWidth="1"/>
    <col min="15363" max="15363" width="18.85546875" customWidth="1"/>
    <col min="15364" max="15364" width="2.85546875" customWidth="1"/>
    <col min="15365" max="15365" width="18.42578125" customWidth="1"/>
    <col min="15366" max="15366" width="8" customWidth="1"/>
    <col min="15617" max="15617" width="73.85546875" customWidth="1"/>
    <col min="15618" max="15618" width="17.140625" customWidth="1"/>
    <col min="15619" max="15619" width="18.85546875" customWidth="1"/>
    <col min="15620" max="15620" width="2.85546875" customWidth="1"/>
    <col min="15621" max="15621" width="18.42578125" customWidth="1"/>
    <col min="15622" max="15622" width="8" customWidth="1"/>
    <col min="15873" max="15873" width="73.85546875" customWidth="1"/>
    <col min="15874" max="15874" width="17.140625" customWidth="1"/>
    <col min="15875" max="15875" width="18.85546875" customWidth="1"/>
    <col min="15876" max="15876" width="2.85546875" customWidth="1"/>
    <col min="15877" max="15877" width="18.42578125" customWidth="1"/>
    <col min="15878" max="15878" width="8" customWidth="1"/>
    <col min="16129" max="16129" width="73.85546875" customWidth="1"/>
    <col min="16130" max="16130" width="17.140625" customWidth="1"/>
    <col min="16131" max="16131" width="18.85546875" customWidth="1"/>
    <col min="16132" max="16132" width="2.85546875" customWidth="1"/>
    <col min="16133" max="16133" width="18.42578125" customWidth="1"/>
    <col min="16134" max="16134" width="8" customWidth="1"/>
  </cols>
  <sheetData>
    <row r="1" spans="1:6" x14ac:dyDescent="0.25">
      <c r="A1" s="46" t="s">
        <v>0</v>
      </c>
      <c r="B1" s="46"/>
      <c r="C1" s="47" t="s">
        <v>1</v>
      </c>
      <c r="E1" s="48">
        <v>45322</v>
      </c>
    </row>
    <row r="2" spans="1:6" x14ac:dyDescent="0.25">
      <c r="B2" s="46"/>
      <c r="C2" s="49" t="s">
        <v>2</v>
      </c>
      <c r="E2" s="50" t="s">
        <v>68</v>
      </c>
    </row>
    <row r="3" spans="1:6" ht="12.75" customHeight="1" thickBot="1" x14ac:dyDescent="0.3">
      <c r="A3" t="s">
        <v>3</v>
      </c>
      <c r="C3" s="51" t="s">
        <v>4</v>
      </c>
      <c r="E3" s="52">
        <v>45306</v>
      </c>
    </row>
    <row r="4" spans="1:6" ht="12.75" customHeight="1" thickTop="1" thickBot="1" x14ac:dyDescent="0.3">
      <c r="A4" s="53"/>
      <c r="C4" s="54" t="s">
        <v>5</v>
      </c>
      <c r="E4" s="55">
        <v>45323</v>
      </c>
      <c r="F4" s="56"/>
    </row>
    <row r="5" spans="1:6" ht="15.75" thickTop="1" x14ac:dyDescent="0.25">
      <c r="E5" s="57"/>
    </row>
    <row r="6" spans="1:6" x14ac:dyDescent="0.25">
      <c r="C6" s="47" t="s">
        <v>6</v>
      </c>
      <c r="D6" s="47"/>
      <c r="E6" s="47" t="s">
        <v>7</v>
      </c>
    </row>
    <row r="7" spans="1:6" x14ac:dyDescent="0.25">
      <c r="C7" s="47"/>
      <c r="D7" s="47"/>
      <c r="E7" s="47"/>
    </row>
    <row r="8" spans="1:6" ht="27" customHeight="1" x14ac:dyDescent="0.4">
      <c r="A8" s="142" t="s">
        <v>8</v>
      </c>
      <c r="B8" s="142"/>
      <c r="C8" s="142"/>
      <c r="D8" s="142"/>
      <c r="E8" s="142"/>
    </row>
    <row r="9" spans="1:6" ht="15.75" thickBot="1" x14ac:dyDescent="0.3">
      <c r="A9" s="143"/>
      <c r="B9" s="143"/>
      <c r="C9" s="143"/>
      <c r="D9" s="143"/>
      <c r="E9" s="143"/>
    </row>
    <row r="10" spans="1:6" x14ac:dyDescent="0.25">
      <c r="C10" s="59" t="s">
        <v>9</v>
      </c>
      <c r="D10" s="58"/>
      <c r="E10" s="60" t="s">
        <v>56</v>
      </c>
    </row>
    <row r="11" spans="1:6" x14ac:dyDescent="0.25">
      <c r="C11" s="61" t="s">
        <v>10</v>
      </c>
      <c r="D11" s="58"/>
      <c r="E11" s="61" t="s">
        <v>11</v>
      </c>
    </row>
    <row r="12" spans="1:6" ht="15.75" thickBot="1" x14ac:dyDescent="0.3">
      <c r="C12" s="62">
        <v>45302</v>
      </c>
      <c r="D12" s="63"/>
      <c r="E12" s="62">
        <v>45323</v>
      </c>
    </row>
    <row r="14" spans="1:6" x14ac:dyDescent="0.25">
      <c r="A14" s="64" t="s">
        <v>12</v>
      </c>
    </row>
    <row r="15" spans="1:6" x14ac:dyDescent="0.25">
      <c r="A15" s="65" t="s">
        <v>13</v>
      </c>
      <c r="C15" s="66">
        <v>11.42</v>
      </c>
      <c r="E15" s="66">
        <v>11.42</v>
      </c>
    </row>
    <row r="16" spans="1:6" x14ac:dyDescent="0.25">
      <c r="A16" s="65" t="s">
        <v>14</v>
      </c>
      <c r="C16" s="67">
        <v>0.40892000000000001</v>
      </c>
      <c r="E16" s="67">
        <v>0.38114999999999999</v>
      </c>
      <c r="F16" t="s">
        <v>15</v>
      </c>
    </row>
    <row r="17" spans="1:6" x14ac:dyDescent="0.25">
      <c r="A17" s="65" t="s">
        <v>16</v>
      </c>
      <c r="C17" s="66">
        <v>13.5</v>
      </c>
      <c r="E17" s="66">
        <v>13.5</v>
      </c>
    </row>
    <row r="18" spans="1:6" x14ac:dyDescent="0.25">
      <c r="A18" s="65"/>
      <c r="C18" s="66"/>
      <c r="E18" s="66"/>
    </row>
    <row r="19" spans="1:6" x14ac:dyDescent="0.25">
      <c r="A19" s="64" t="s">
        <v>17</v>
      </c>
    </row>
    <row r="20" spans="1:6" x14ac:dyDescent="0.25">
      <c r="A20" s="68" t="s">
        <v>18</v>
      </c>
      <c r="C20" s="66"/>
    </row>
    <row r="21" spans="1:6" x14ac:dyDescent="0.25">
      <c r="A21" s="65" t="s">
        <v>19</v>
      </c>
      <c r="C21" s="66">
        <v>25.7</v>
      </c>
      <c r="E21" s="66">
        <v>25.7</v>
      </c>
    </row>
    <row r="22" spans="1:6" x14ac:dyDescent="0.25">
      <c r="A22" s="65" t="s">
        <v>14</v>
      </c>
      <c r="C22" s="67">
        <v>0.41998999999999997</v>
      </c>
      <c r="E22" s="67">
        <v>0.39376</v>
      </c>
      <c r="F22" t="s">
        <v>15</v>
      </c>
    </row>
    <row r="23" spans="1:6" x14ac:dyDescent="0.25">
      <c r="A23" s="65" t="s">
        <v>16</v>
      </c>
      <c r="C23" s="66">
        <v>25.7</v>
      </c>
      <c r="E23" s="66">
        <v>25.7</v>
      </c>
    </row>
    <row r="25" spans="1:6" x14ac:dyDescent="0.25">
      <c r="A25" s="64" t="s">
        <v>20</v>
      </c>
    </row>
    <row r="26" spans="1:6" x14ac:dyDescent="0.25">
      <c r="A26" s="68" t="s">
        <v>21</v>
      </c>
    </row>
    <row r="27" spans="1:6" x14ac:dyDescent="0.25">
      <c r="A27" s="65" t="s">
        <v>19</v>
      </c>
      <c r="C27" s="66">
        <v>42.83</v>
      </c>
      <c r="E27" s="66">
        <v>42.83</v>
      </c>
    </row>
    <row r="28" spans="1:6" x14ac:dyDescent="0.25">
      <c r="A28" s="65" t="s">
        <v>22</v>
      </c>
      <c r="C28" s="66">
        <v>7.14</v>
      </c>
      <c r="E28" s="66">
        <v>7.14</v>
      </c>
      <c r="F28" t="s">
        <v>23</v>
      </c>
    </row>
    <row r="29" spans="1:6" x14ac:dyDescent="0.25">
      <c r="A29" s="65" t="s">
        <v>24</v>
      </c>
    </row>
    <row r="30" spans="1:6" x14ac:dyDescent="0.25">
      <c r="A30" s="65" t="s">
        <v>14</v>
      </c>
      <c r="C30" s="67">
        <v>0.38351000000000002</v>
      </c>
      <c r="E30" s="69">
        <v>0.35727999999999999</v>
      </c>
      <c r="F30" t="s">
        <v>15</v>
      </c>
    </row>
    <row r="31" spans="1:6" x14ac:dyDescent="0.25">
      <c r="A31" s="65" t="s">
        <v>25</v>
      </c>
      <c r="C31" s="66">
        <v>0</v>
      </c>
      <c r="E31" s="66">
        <v>0</v>
      </c>
    </row>
    <row r="33" spans="1:6" x14ac:dyDescent="0.25">
      <c r="A33" s="64" t="s">
        <v>26</v>
      </c>
    </row>
    <row r="34" spans="1:6" x14ac:dyDescent="0.25">
      <c r="A34" s="68" t="s">
        <v>27</v>
      </c>
    </row>
    <row r="35" spans="1:6" x14ac:dyDescent="0.25">
      <c r="A35" s="65" t="s">
        <v>19</v>
      </c>
      <c r="C35" s="66">
        <v>396.63</v>
      </c>
      <c r="E35" s="66">
        <v>396.63</v>
      </c>
    </row>
    <row r="36" spans="1:6" x14ac:dyDescent="0.25">
      <c r="A36" s="65" t="s">
        <v>22</v>
      </c>
      <c r="C36" s="66">
        <v>12.86</v>
      </c>
      <c r="E36" s="66">
        <v>12.86</v>
      </c>
      <c r="F36" t="s">
        <v>23</v>
      </c>
    </row>
    <row r="37" spans="1:6" x14ac:dyDescent="0.25">
      <c r="A37" s="65" t="s">
        <v>24</v>
      </c>
    </row>
    <row r="38" spans="1:6" x14ac:dyDescent="0.25">
      <c r="A38" s="70" t="s">
        <v>28</v>
      </c>
      <c r="C38" s="67">
        <v>0.36562</v>
      </c>
      <c r="E38" s="67">
        <v>0.33939000000000002</v>
      </c>
      <c r="F38" t="s">
        <v>15</v>
      </c>
    </row>
    <row r="39" spans="1:6" x14ac:dyDescent="0.25">
      <c r="A39" s="70" t="s">
        <v>29</v>
      </c>
      <c r="C39" s="67">
        <v>0.36562</v>
      </c>
      <c r="E39" s="67">
        <v>0.33939000000000002</v>
      </c>
      <c r="F39" t="s">
        <v>15</v>
      </c>
    </row>
    <row r="40" spans="1:6" x14ac:dyDescent="0.25">
      <c r="A40" s="65" t="s">
        <v>30</v>
      </c>
    </row>
    <row r="42" spans="1:6" x14ac:dyDescent="0.25">
      <c r="A42" s="64" t="s">
        <v>31</v>
      </c>
    </row>
    <row r="43" spans="1:6" x14ac:dyDescent="0.25">
      <c r="A43" s="68" t="s">
        <v>32</v>
      </c>
    </row>
    <row r="44" spans="1:6" x14ac:dyDescent="0.25">
      <c r="A44" s="65" t="s">
        <v>19</v>
      </c>
      <c r="C44" s="66">
        <v>396.63</v>
      </c>
      <c r="E44" s="66">
        <v>396.63</v>
      </c>
    </row>
    <row r="45" spans="1:6" x14ac:dyDescent="0.25">
      <c r="A45" s="65" t="s">
        <v>22</v>
      </c>
      <c r="C45" s="66">
        <v>12.86</v>
      </c>
      <c r="E45" s="66">
        <v>12.86</v>
      </c>
      <c r="F45" t="s">
        <v>23</v>
      </c>
    </row>
    <row r="46" spans="1:6" x14ac:dyDescent="0.25">
      <c r="A46" s="65" t="s">
        <v>24</v>
      </c>
    </row>
    <row r="47" spans="1:6" x14ac:dyDescent="0.25">
      <c r="A47" s="71" t="s">
        <v>28</v>
      </c>
      <c r="C47" s="67">
        <v>0.36562</v>
      </c>
      <c r="E47" s="67">
        <v>0.33939000000000002</v>
      </c>
      <c r="F47" t="s">
        <v>15</v>
      </c>
    </row>
    <row r="48" spans="1:6" x14ac:dyDescent="0.25">
      <c r="A48" s="70" t="s">
        <v>29</v>
      </c>
      <c r="C48" s="67">
        <v>0.36562</v>
      </c>
      <c r="E48" s="67">
        <v>0.33939000000000002</v>
      </c>
      <c r="F48" t="s">
        <v>15</v>
      </c>
    </row>
    <row r="49" spans="1:6" x14ac:dyDescent="0.25">
      <c r="A49" s="65" t="s">
        <v>30</v>
      </c>
    </row>
    <row r="50" spans="1:6" x14ac:dyDescent="0.25">
      <c r="A50" s="65"/>
    </row>
    <row r="51" spans="1:6" x14ac:dyDescent="0.25">
      <c r="E51" s="72" t="s">
        <v>33</v>
      </c>
    </row>
    <row r="52" spans="1:6" x14ac:dyDescent="0.25">
      <c r="A52" s="64" t="s">
        <v>34</v>
      </c>
      <c r="E52" s="73">
        <v>40697</v>
      </c>
    </row>
    <row r="53" spans="1:6" x14ac:dyDescent="0.25">
      <c r="A53" s="65" t="s">
        <v>35</v>
      </c>
      <c r="E53" s="67">
        <v>0.2</v>
      </c>
      <c r="F53" s="56" t="s">
        <v>15</v>
      </c>
    </row>
    <row r="55" spans="1:6" x14ac:dyDescent="0.25">
      <c r="C55" s="58" t="s">
        <v>36</v>
      </c>
      <c r="E55" s="58" t="s">
        <v>37</v>
      </c>
    </row>
    <row r="56" spans="1:6" x14ac:dyDescent="0.25">
      <c r="A56" s="64" t="s">
        <v>38</v>
      </c>
      <c r="C56" s="63">
        <v>45292</v>
      </c>
      <c r="D56" s="67"/>
      <c r="E56" s="63">
        <v>45306</v>
      </c>
    </row>
    <row r="57" spans="1:6" x14ac:dyDescent="0.25">
      <c r="A57" s="65" t="s">
        <v>35</v>
      </c>
      <c r="C57" s="67">
        <v>0.16697999999999999</v>
      </c>
      <c r="E57" s="67">
        <v>0.16414648543630031</v>
      </c>
      <c r="F57" t="s">
        <v>15</v>
      </c>
    </row>
    <row r="59" spans="1:6" x14ac:dyDescent="0.25">
      <c r="A59" s="64" t="s">
        <v>39</v>
      </c>
    </row>
    <row r="60" spans="1:6" x14ac:dyDescent="0.25">
      <c r="A60" s="68" t="s">
        <v>40</v>
      </c>
    </row>
    <row r="61" spans="1:6" x14ac:dyDescent="0.25">
      <c r="A61" s="65" t="s">
        <v>41</v>
      </c>
      <c r="C61" s="67">
        <v>0.53632000000000002</v>
      </c>
      <c r="D61" s="67"/>
      <c r="E61" s="67">
        <v>0.50854999999999995</v>
      </c>
      <c r="F61" t="s">
        <v>15</v>
      </c>
    </row>
    <row r="62" spans="1:6" ht="15.75" thickBot="1" x14ac:dyDescent="0.3">
      <c r="A62" s="65" t="s">
        <v>42</v>
      </c>
    </row>
    <row r="63" spans="1:6" x14ac:dyDescent="0.25">
      <c r="A63" s="74" t="s">
        <v>43</v>
      </c>
      <c r="B63" s="75"/>
      <c r="C63" s="76"/>
    </row>
    <row r="64" spans="1:6" x14ac:dyDescent="0.25">
      <c r="A64" s="77" t="s">
        <v>58</v>
      </c>
      <c r="C64" s="78">
        <v>7.5</v>
      </c>
    </row>
    <row r="65" spans="1:3" x14ac:dyDescent="0.25">
      <c r="A65" s="77" t="s">
        <v>59</v>
      </c>
      <c r="C65" s="78">
        <v>7.5</v>
      </c>
    </row>
    <row r="66" spans="1:3" x14ac:dyDescent="0.25">
      <c r="A66" s="77" t="s">
        <v>60</v>
      </c>
      <c r="C66" s="78">
        <v>7.76</v>
      </c>
    </row>
    <row r="67" spans="1:3" x14ac:dyDescent="0.25">
      <c r="A67" s="77" t="s">
        <v>61</v>
      </c>
      <c r="C67" s="78">
        <v>7.76</v>
      </c>
    </row>
    <row r="68" spans="1:3" x14ac:dyDescent="0.25">
      <c r="A68" s="77" t="s">
        <v>62</v>
      </c>
      <c r="C68" s="78">
        <v>8.1</v>
      </c>
    </row>
    <row r="69" spans="1:3" x14ac:dyDescent="0.25">
      <c r="A69" s="77" t="s">
        <v>63</v>
      </c>
      <c r="C69" s="78">
        <v>9.82</v>
      </c>
    </row>
    <row r="70" spans="1:3" x14ac:dyDescent="0.25">
      <c r="A70" s="77" t="s">
        <v>64</v>
      </c>
      <c r="C70" s="78">
        <v>10.18</v>
      </c>
    </row>
    <row r="71" spans="1:3" ht="15.75" thickBot="1" x14ac:dyDescent="0.3">
      <c r="A71" s="79" t="s">
        <v>65</v>
      </c>
      <c r="B71" s="80"/>
      <c r="C71" s="81">
        <v>10.28</v>
      </c>
    </row>
    <row r="72" spans="1:3" ht="15.75" thickBot="1" x14ac:dyDescent="0.3"/>
    <row r="73" spans="1:3" x14ac:dyDescent="0.25">
      <c r="A73" s="144" t="s">
        <v>44</v>
      </c>
      <c r="B73" s="145"/>
      <c r="C73" s="146"/>
    </row>
    <row r="74" spans="1:3" x14ac:dyDescent="0.25">
      <c r="A74" s="82" t="s">
        <v>45</v>
      </c>
      <c r="C74" s="83">
        <v>-2.7773483862541727E-2</v>
      </c>
    </row>
    <row r="75" spans="1:3" ht="15.75" thickBot="1" x14ac:dyDescent="0.3">
      <c r="A75" s="84" t="s">
        <v>46</v>
      </c>
      <c r="B75" s="80"/>
      <c r="C75" s="85">
        <v>-2.8335145636996799E-3</v>
      </c>
    </row>
    <row r="77" spans="1:3" x14ac:dyDescent="0.25">
      <c r="A77" s="147" t="s">
        <v>47</v>
      </c>
      <c r="B77" s="147"/>
      <c r="C77" s="147"/>
    </row>
    <row r="78" spans="1:3" ht="15.75" thickBot="1" x14ac:dyDescent="0.3">
      <c r="A78" s="86"/>
    </row>
    <row r="79" spans="1:3" x14ac:dyDescent="0.25">
      <c r="A79" s="144" t="s">
        <v>48</v>
      </c>
      <c r="B79" s="145"/>
      <c r="C79" s="146"/>
    </row>
    <row r="80" spans="1:3" x14ac:dyDescent="0.25">
      <c r="A80" s="87" t="s">
        <v>49</v>
      </c>
      <c r="C80" s="83">
        <v>-2.7773483862541727E-2</v>
      </c>
    </row>
    <row r="81" spans="1:3" x14ac:dyDescent="0.25">
      <c r="A81" s="88" t="s">
        <v>50</v>
      </c>
      <c r="C81" s="83">
        <v>0</v>
      </c>
    </row>
    <row r="82" spans="1:3" x14ac:dyDescent="0.25">
      <c r="A82" s="88" t="s">
        <v>51</v>
      </c>
      <c r="C82" s="83">
        <v>1.544E-3</v>
      </c>
    </row>
    <row r="83" spans="1:3" x14ac:dyDescent="0.25">
      <c r="A83" s="88" t="s">
        <v>52</v>
      </c>
      <c r="C83" s="83">
        <v>1.544E-3</v>
      </c>
    </row>
    <row r="84" spans="1:3" x14ac:dyDescent="0.25">
      <c r="A84" s="88" t="s">
        <v>53</v>
      </c>
      <c r="C84" s="83">
        <v>1.544E-3</v>
      </c>
    </row>
    <row r="85" spans="1:3" x14ac:dyDescent="0.25">
      <c r="A85" s="88" t="s">
        <v>54</v>
      </c>
      <c r="C85" s="83">
        <v>1.544E-3</v>
      </c>
    </row>
    <row r="86" spans="1:3" ht="15.75" thickBot="1" x14ac:dyDescent="0.3">
      <c r="A86" s="89" t="s">
        <v>55</v>
      </c>
      <c r="B86" s="80"/>
      <c r="C86" s="85">
        <v>0</v>
      </c>
    </row>
  </sheetData>
  <mergeCells count="5">
    <mergeCell ref="A8:E8"/>
    <mergeCell ref="A9:E9"/>
    <mergeCell ref="A73:C73"/>
    <mergeCell ref="A77:C77"/>
    <mergeCell ref="A79:C7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504-D47E-4240-B49E-BF5EFC381259}">
  <sheetPr>
    <pageSetUpPr fitToPage="1"/>
  </sheetPr>
  <dimension ref="A1:F86"/>
  <sheetViews>
    <sheetView view="pageBreakPreview" topLeftCell="A47" zoomScale="60" zoomScaleNormal="90" workbookViewId="0">
      <selection activeCell="AG31" sqref="AG31"/>
    </sheetView>
  </sheetViews>
  <sheetFormatPr defaultRowHeight="15" x14ac:dyDescent="0.25"/>
  <cols>
    <col min="1" max="1" width="75.140625" customWidth="1"/>
    <col min="3" max="3" width="24.7109375" bestFit="1" customWidth="1"/>
    <col min="5" max="5" width="17.5703125" bestFit="1" customWidth="1"/>
    <col min="6" max="6" width="8.42578125" bestFit="1" customWidth="1"/>
  </cols>
  <sheetData>
    <row r="1" spans="1:6" x14ac:dyDescent="0.25">
      <c r="A1" s="46" t="s">
        <v>0</v>
      </c>
      <c r="B1" s="46"/>
      <c r="C1" s="47" t="s">
        <v>1</v>
      </c>
      <c r="E1" s="48">
        <v>45306</v>
      </c>
    </row>
    <row r="2" spans="1:6" x14ac:dyDescent="0.25">
      <c r="B2" s="46"/>
      <c r="C2" s="49" t="s">
        <v>2</v>
      </c>
      <c r="E2" s="50" t="s">
        <v>67</v>
      </c>
    </row>
    <row r="3" spans="1:6" ht="15.75" thickBot="1" x14ac:dyDescent="0.3">
      <c r="A3" t="s">
        <v>3</v>
      </c>
      <c r="C3" s="51" t="s">
        <v>4</v>
      </c>
      <c r="E3" s="52">
        <v>45292</v>
      </c>
    </row>
    <row r="4" spans="1:6" ht="16.5" thickTop="1" thickBot="1" x14ac:dyDescent="0.3">
      <c r="A4" s="53"/>
      <c r="C4" s="54" t="s">
        <v>5</v>
      </c>
      <c r="E4" s="55">
        <v>45302</v>
      </c>
      <c r="F4" s="56"/>
    </row>
    <row r="5" spans="1:6" ht="15.75" thickTop="1" x14ac:dyDescent="0.25">
      <c r="E5" s="57"/>
    </row>
    <row r="6" spans="1:6" x14ac:dyDescent="0.25">
      <c r="C6" s="47" t="s">
        <v>6</v>
      </c>
      <c r="D6" s="47"/>
      <c r="E6" s="47" t="s">
        <v>7</v>
      </c>
    </row>
    <row r="7" spans="1:6" x14ac:dyDescent="0.25">
      <c r="C7" s="47"/>
      <c r="D7" s="47"/>
      <c r="E7" s="47"/>
    </row>
    <row r="8" spans="1:6" ht="26.25" x14ac:dyDescent="0.4">
      <c r="A8" s="142" t="s">
        <v>8</v>
      </c>
      <c r="B8" s="142"/>
      <c r="C8" s="142"/>
      <c r="D8" s="142"/>
      <c r="E8" s="142"/>
    </row>
    <row r="9" spans="1:6" ht="15.75" thickBot="1" x14ac:dyDescent="0.3">
      <c r="A9" s="143"/>
      <c r="B9" s="143"/>
      <c r="C9" s="143"/>
      <c r="D9" s="143"/>
      <c r="E9" s="143"/>
    </row>
    <row r="10" spans="1:6" x14ac:dyDescent="0.25">
      <c r="C10" s="59" t="s">
        <v>9</v>
      </c>
      <c r="D10" s="58"/>
      <c r="E10" s="60" t="s">
        <v>56</v>
      </c>
    </row>
    <row r="11" spans="1:6" x14ac:dyDescent="0.25">
      <c r="C11" s="61" t="s">
        <v>10</v>
      </c>
      <c r="D11" s="58"/>
      <c r="E11" s="61" t="s">
        <v>11</v>
      </c>
    </row>
    <row r="12" spans="1:6" ht="15.75" thickBot="1" x14ac:dyDescent="0.3">
      <c r="C12" s="62">
        <v>45302</v>
      </c>
      <c r="D12" s="63"/>
      <c r="E12" s="62">
        <v>45302</v>
      </c>
    </row>
    <row r="14" spans="1:6" x14ac:dyDescent="0.25">
      <c r="A14" s="64" t="s">
        <v>12</v>
      </c>
    </row>
    <row r="15" spans="1:6" x14ac:dyDescent="0.25">
      <c r="A15" s="65" t="s">
        <v>13</v>
      </c>
      <c r="C15" s="66">
        <v>11.42</v>
      </c>
      <c r="E15" s="66">
        <v>11.42</v>
      </c>
    </row>
    <row r="16" spans="1:6" x14ac:dyDescent="0.25">
      <c r="A16" s="65" t="s">
        <v>14</v>
      </c>
      <c r="C16" s="67">
        <v>0.40892000000000001</v>
      </c>
      <c r="E16" s="67">
        <v>0.38796999999999998</v>
      </c>
      <c r="F16" t="s">
        <v>15</v>
      </c>
    </row>
    <row r="17" spans="1:6" x14ac:dyDescent="0.25">
      <c r="A17" s="65" t="s">
        <v>16</v>
      </c>
      <c r="C17" s="66">
        <v>13.5</v>
      </c>
      <c r="E17" s="66">
        <v>13.5</v>
      </c>
    </row>
    <row r="18" spans="1:6" x14ac:dyDescent="0.25">
      <c r="A18" s="65"/>
      <c r="C18" s="66"/>
      <c r="E18" s="66"/>
    </row>
    <row r="19" spans="1:6" x14ac:dyDescent="0.25">
      <c r="A19" s="64" t="s">
        <v>17</v>
      </c>
    </row>
    <row r="20" spans="1:6" x14ac:dyDescent="0.25">
      <c r="A20" s="68" t="s">
        <v>18</v>
      </c>
      <c r="C20" s="66"/>
    </row>
    <row r="21" spans="1:6" x14ac:dyDescent="0.25">
      <c r="A21" s="65" t="s">
        <v>19</v>
      </c>
      <c r="C21" s="66">
        <v>25.7</v>
      </c>
      <c r="E21" s="66">
        <v>25.7</v>
      </c>
    </row>
    <row r="22" spans="1:6" x14ac:dyDescent="0.25">
      <c r="A22" s="65" t="s">
        <v>14</v>
      </c>
      <c r="C22" s="67">
        <v>0.41998999999999997</v>
      </c>
      <c r="E22" s="67">
        <v>0.40056999999999998</v>
      </c>
      <c r="F22" t="s">
        <v>15</v>
      </c>
    </row>
    <row r="23" spans="1:6" x14ac:dyDescent="0.25">
      <c r="A23" s="65" t="s">
        <v>16</v>
      </c>
      <c r="C23" s="66">
        <v>25.7</v>
      </c>
      <c r="E23" s="66">
        <v>25.7</v>
      </c>
    </row>
    <row r="25" spans="1:6" x14ac:dyDescent="0.25">
      <c r="A25" s="64" t="s">
        <v>20</v>
      </c>
    </row>
    <row r="26" spans="1:6" x14ac:dyDescent="0.25">
      <c r="A26" s="68" t="s">
        <v>21</v>
      </c>
    </row>
    <row r="27" spans="1:6" x14ac:dyDescent="0.25">
      <c r="A27" s="65" t="s">
        <v>19</v>
      </c>
      <c r="C27" s="66">
        <v>42.83</v>
      </c>
      <c r="E27" s="66">
        <v>42.83</v>
      </c>
    </row>
    <row r="28" spans="1:6" x14ac:dyDescent="0.25">
      <c r="A28" s="65" t="s">
        <v>22</v>
      </c>
      <c r="C28" s="66">
        <v>7.14</v>
      </c>
      <c r="E28" s="66">
        <v>7.14</v>
      </c>
      <c r="F28" t="s">
        <v>23</v>
      </c>
    </row>
    <row r="29" spans="1:6" x14ac:dyDescent="0.25">
      <c r="A29" s="65" t="s">
        <v>24</v>
      </c>
    </row>
    <row r="30" spans="1:6" x14ac:dyDescent="0.25">
      <c r="A30" s="65" t="s">
        <v>14</v>
      </c>
      <c r="C30" s="67">
        <v>0.38351000000000002</v>
      </c>
      <c r="E30" s="69">
        <v>0.36409000000000002</v>
      </c>
      <c r="F30" t="s">
        <v>15</v>
      </c>
    </row>
    <row r="31" spans="1:6" x14ac:dyDescent="0.25">
      <c r="A31" s="65" t="s">
        <v>25</v>
      </c>
      <c r="C31" s="66">
        <v>0</v>
      </c>
      <c r="E31" s="66">
        <v>0</v>
      </c>
    </row>
    <row r="33" spans="1:6" x14ac:dyDescent="0.25">
      <c r="A33" s="64" t="s">
        <v>26</v>
      </c>
    </row>
    <row r="34" spans="1:6" x14ac:dyDescent="0.25">
      <c r="A34" s="68" t="s">
        <v>27</v>
      </c>
    </row>
    <row r="35" spans="1:6" x14ac:dyDescent="0.25">
      <c r="A35" s="65" t="s">
        <v>19</v>
      </c>
      <c r="C35" s="66">
        <v>396.63</v>
      </c>
      <c r="E35" s="66">
        <v>396.63</v>
      </c>
    </row>
    <row r="36" spans="1:6" x14ac:dyDescent="0.25">
      <c r="A36" s="65" t="s">
        <v>22</v>
      </c>
      <c r="C36" s="66">
        <v>12.86</v>
      </c>
      <c r="E36" s="66">
        <v>12.86</v>
      </c>
      <c r="F36" t="s">
        <v>23</v>
      </c>
    </row>
    <row r="37" spans="1:6" x14ac:dyDescent="0.25">
      <c r="A37" s="65" t="s">
        <v>24</v>
      </c>
    </row>
    <row r="38" spans="1:6" x14ac:dyDescent="0.25">
      <c r="A38" s="70" t="s">
        <v>28</v>
      </c>
      <c r="C38" s="67">
        <v>0.36562</v>
      </c>
      <c r="E38" s="67">
        <v>0.34620000000000001</v>
      </c>
      <c r="F38" t="s">
        <v>15</v>
      </c>
    </row>
    <row r="39" spans="1:6" x14ac:dyDescent="0.25">
      <c r="A39" s="70" t="s">
        <v>29</v>
      </c>
      <c r="C39" s="67">
        <v>0.36562</v>
      </c>
      <c r="E39" s="67">
        <v>0.34620000000000001</v>
      </c>
      <c r="F39" t="s">
        <v>15</v>
      </c>
    </row>
    <row r="40" spans="1:6" x14ac:dyDescent="0.25">
      <c r="A40" s="65" t="s">
        <v>30</v>
      </c>
    </row>
    <row r="42" spans="1:6" x14ac:dyDescent="0.25">
      <c r="A42" s="64" t="s">
        <v>31</v>
      </c>
    </row>
    <row r="43" spans="1:6" x14ac:dyDescent="0.25">
      <c r="A43" s="68" t="s">
        <v>32</v>
      </c>
    </row>
    <row r="44" spans="1:6" x14ac:dyDescent="0.25">
      <c r="A44" s="65" t="s">
        <v>19</v>
      </c>
      <c r="C44" s="66">
        <v>396.63</v>
      </c>
      <c r="E44" s="66">
        <v>396.63</v>
      </c>
    </row>
    <row r="45" spans="1:6" x14ac:dyDescent="0.25">
      <c r="A45" s="65" t="s">
        <v>22</v>
      </c>
      <c r="C45" s="66">
        <v>12.86</v>
      </c>
      <c r="E45" s="66">
        <v>12.86</v>
      </c>
      <c r="F45" t="s">
        <v>23</v>
      </c>
    </row>
    <row r="46" spans="1:6" x14ac:dyDescent="0.25">
      <c r="A46" s="65" t="s">
        <v>24</v>
      </c>
    </row>
    <row r="47" spans="1:6" x14ac:dyDescent="0.25">
      <c r="A47" s="71" t="s">
        <v>28</v>
      </c>
      <c r="C47" s="67">
        <v>0.36562</v>
      </c>
      <c r="E47" s="67">
        <v>0.34620000000000001</v>
      </c>
      <c r="F47" t="s">
        <v>15</v>
      </c>
    </row>
    <row r="48" spans="1:6" x14ac:dyDescent="0.25">
      <c r="A48" s="70" t="s">
        <v>29</v>
      </c>
      <c r="C48" s="67">
        <v>0.36562</v>
      </c>
      <c r="E48" s="67">
        <v>0.34620000000000001</v>
      </c>
      <c r="F48" t="s">
        <v>15</v>
      </c>
    </row>
    <row r="49" spans="1:6" x14ac:dyDescent="0.25">
      <c r="A49" s="65" t="s">
        <v>30</v>
      </c>
    </row>
    <row r="50" spans="1:6" x14ac:dyDescent="0.25">
      <c r="A50" s="65"/>
    </row>
    <row r="51" spans="1:6" x14ac:dyDescent="0.25">
      <c r="E51" s="72" t="s">
        <v>33</v>
      </c>
    </row>
    <row r="52" spans="1:6" x14ac:dyDescent="0.25">
      <c r="A52" s="64" t="s">
        <v>34</v>
      </c>
      <c r="E52" s="73">
        <v>40697</v>
      </c>
    </row>
    <row r="53" spans="1:6" x14ac:dyDescent="0.25">
      <c r="A53" s="65" t="s">
        <v>35</v>
      </c>
      <c r="E53" s="67">
        <v>0.2</v>
      </c>
      <c r="F53" s="56" t="s">
        <v>15</v>
      </c>
    </row>
    <row r="55" spans="1:6" x14ac:dyDescent="0.25">
      <c r="C55" s="58" t="s">
        <v>36</v>
      </c>
      <c r="E55" s="58" t="s">
        <v>37</v>
      </c>
    </row>
    <row r="56" spans="1:6" x14ac:dyDescent="0.25">
      <c r="A56" s="64" t="s">
        <v>38</v>
      </c>
      <c r="C56" s="63">
        <v>45292</v>
      </c>
      <c r="D56" s="67"/>
      <c r="E56" s="63">
        <v>45292</v>
      </c>
    </row>
    <row r="57" spans="1:6" x14ac:dyDescent="0.25">
      <c r="A57" s="65" t="s">
        <v>35</v>
      </c>
      <c r="C57" s="67">
        <v>0.16697999999999999</v>
      </c>
      <c r="E57" s="67">
        <v>0.16564711825884471</v>
      </c>
      <c r="F57" t="s">
        <v>15</v>
      </c>
    </row>
    <row r="59" spans="1:6" x14ac:dyDescent="0.25">
      <c r="A59" s="64" t="s">
        <v>39</v>
      </c>
    </row>
    <row r="60" spans="1:6" x14ac:dyDescent="0.25">
      <c r="A60" s="68" t="s">
        <v>40</v>
      </c>
    </row>
    <row r="61" spans="1:6" x14ac:dyDescent="0.25">
      <c r="A61" s="65" t="s">
        <v>41</v>
      </c>
      <c r="C61" s="67">
        <v>0.53632000000000002</v>
      </c>
      <c r="D61" s="67"/>
      <c r="E61" s="67">
        <v>0.51536999999999999</v>
      </c>
      <c r="F61" t="s">
        <v>15</v>
      </c>
    </row>
    <row r="62" spans="1:6" ht="15.75" thickBot="1" x14ac:dyDescent="0.3">
      <c r="A62" s="65" t="s">
        <v>42</v>
      </c>
    </row>
    <row r="63" spans="1:6" x14ac:dyDescent="0.25">
      <c r="A63" s="74" t="s">
        <v>43</v>
      </c>
      <c r="B63" s="75"/>
      <c r="C63" s="76"/>
    </row>
    <row r="64" spans="1:6" x14ac:dyDescent="0.25">
      <c r="A64" s="77" t="s">
        <v>58</v>
      </c>
      <c r="C64" s="78">
        <v>7.5</v>
      </c>
    </row>
    <row r="65" spans="1:3" x14ac:dyDescent="0.25">
      <c r="A65" s="77" t="s">
        <v>59</v>
      </c>
      <c r="C65" s="78">
        <v>7.5</v>
      </c>
    </row>
    <row r="66" spans="1:3" x14ac:dyDescent="0.25">
      <c r="A66" s="77" t="s">
        <v>60</v>
      </c>
      <c r="C66" s="78">
        <v>7.76</v>
      </c>
    </row>
    <row r="67" spans="1:3" x14ac:dyDescent="0.25">
      <c r="A67" s="77" t="s">
        <v>61</v>
      </c>
      <c r="C67" s="78">
        <v>7.76</v>
      </c>
    </row>
    <row r="68" spans="1:3" x14ac:dyDescent="0.25">
      <c r="A68" s="77" t="s">
        <v>62</v>
      </c>
      <c r="C68" s="78">
        <v>8.1</v>
      </c>
    </row>
    <row r="69" spans="1:3" x14ac:dyDescent="0.25">
      <c r="A69" s="77" t="s">
        <v>63</v>
      </c>
      <c r="C69" s="78">
        <v>9.82</v>
      </c>
    </row>
    <row r="70" spans="1:3" x14ac:dyDescent="0.25">
      <c r="A70" s="77" t="s">
        <v>64</v>
      </c>
      <c r="C70" s="78">
        <v>10.18</v>
      </c>
    </row>
    <row r="71" spans="1:3" ht="15.75" thickBot="1" x14ac:dyDescent="0.3">
      <c r="A71" s="79" t="s">
        <v>65</v>
      </c>
      <c r="B71" s="80"/>
      <c r="C71" s="81">
        <v>10.28</v>
      </c>
    </row>
    <row r="72" spans="1:3" ht="15.75" thickBot="1" x14ac:dyDescent="0.3"/>
    <row r="73" spans="1:3" x14ac:dyDescent="0.25">
      <c r="A73" s="144" t="s">
        <v>44</v>
      </c>
      <c r="B73" s="145"/>
      <c r="C73" s="146"/>
    </row>
    <row r="74" spans="1:3" x14ac:dyDescent="0.25">
      <c r="A74" s="82" t="s">
        <v>45</v>
      </c>
      <c r="C74" s="83">
        <v>-2.0946084717792548E-2</v>
      </c>
    </row>
    <row r="75" spans="1:3" ht="15.75" thickBot="1" x14ac:dyDescent="0.3">
      <c r="A75" s="84" t="s">
        <v>46</v>
      </c>
      <c r="B75" s="80"/>
      <c r="C75" s="85">
        <v>-1.3328817411552905E-3</v>
      </c>
    </row>
    <row r="77" spans="1:3" x14ac:dyDescent="0.25">
      <c r="A77" s="147" t="s">
        <v>47</v>
      </c>
      <c r="B77" s="147"/>
      <c r="C77" s="147"/>
    </row>
    <row r="78" spans="1:3" ht="15.75" thickBot="1" x14ac:dyDescent="0.3">
      <c r="A78" s="86"/>
    </row>
    <row r="79" spans="1:3" x14ac:dyDescent="0.25">
      <c r="A79" s="144" t="s">
        <v>48</v>
      </c>
      <c r="B79" s="145"/>
      <c r="C79" s="146"/>
    </row>
    <row r="80" spans="1:3" x14ac:dyDescent="0.25">
      <c r="A80" s="87" t="s">
        <v>49</v>
      </c>
      <c r="C80" s="83">
        <v>-2.0946084717792548E-2</v>
      </c>
    </row>
    <row r="81" spans="1:3" x14ac:dyDescent="0.25">
      <c r="A81" s="88" t="s">
        <v>50</v>
      </c>
      <c r="C81" s="83">
        <v>0</v>
      </c>
    </row>
    <row r="82" spans="1:3" x14ac:dyDescent="0.25">
      <c r="A82" s="88" t="s">
        <v>51</v>
      </c>
      <c r="C82" s="83">
        <v>1.524E-3</v>
      </c>
    </row>
    <row r="83" spans="1:3" x14ac:dyDescent="0.25">
      <c r="A83" s="88" t="s">
        <v>52</v>
      </c>
      <c r="C83" s="83">
        <v>1.524E-3</v>
      </c>
    </row>
    <row r="84" spans="1:3" x14ac:dyDescent="0.25">
      <c r="A84" s="88" t="s">
        <v>53</v>
      </c>
      <c r="C84" s="83">
        <v>1.524E-3</v>
      </c>
    </row>
    <row r="85" spans="1:3" x14ac:dyDescent="0.25">
      <c r="A85" s="88" t="s">
        <v>54</v>
      </c>
      <c r="C85" s="83">
        <v>1.524E-3</v>
      </c>
    </row>
    <row r="86" spans="1:3" ht="15.75" thickBot="1" x14ac:dyDescent="0.3">
      <c r="A86" s="89" t="s">
        <v>55</v>
      </c>
      <c r="B86" s="80"/>
      <c r="C86" s="85">
        <v>0</v>
      </c>
    </row>
  </sheetData>
  <mergeCells count="5">
    <mergeCell ref="A8:E8"/>
    <mergeCell ref="A9:E9"/>
    <mergeCell ref="A73:C73"/>
    <mergeCell ref="A77:C77"/>
    <mergeCell ref="A79:C79"/>
  </mergeCells>
  <pageMargins left="0.7" right="0.7" top="0.75" bottom="0.75" header="0.3" footer="0.3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7B9D-E78B-42D5-B7BD-10B0CEF00512}">
  <sheetPr codeName="Sheet11">
    <pageSetUpPr fitToPage="1"/>
  </sheetPr>
  <dimension ref="A1:F86"/>
  <sheetViews>
    <sheetView view="pageBreakPreview" zoomScale="90" zoomScaleNormal="85" zoomScaleSheetLayoutView="90" workbookViewId="0">
      <selection activeCell="C17" sqref="C17"/>
    </sheetView>
  </sheetViews>
  <sheetFormatPr defaultRowHeight="12.75" x14ac:dyDescent="0.2"/>
  <cols>
    <col min="1" max="1" width="73.85546875" style="3" customWidth="1"/>
    <col min="2" max="2" width="17.140625" style="3" customWidth="1"/>
    <col min="3" max="3" width="18.85546875" style="3" customWidth="1"/>
    <col min="4" max="4" width="2.85546875" style="3" customWidth="1"/>
    <col min="5" max="5" width="18.42578125" style="3" customWidth="1"/>
    <col min="6" max="6" width="8" style="3" customWidth="1"/>
    <col min="7" max="256" width="9.140625" style="3"/>
    <col min="257" max="257" width="73.85546875" style="3" customWidth="1"/>
    <col min="258" max="258" width="17.140625" style="3" customWidth="1"/>
    <col min="259" max="259" width="18.85546875" style="3" customWidth="1"/>
    <col min="260" max="260" width="2.85546875" style="3" customWidth="1"/>
    <col min="261" max="261" width="18.42578125" style="3" customWidth="1"/>
    <col min="262" max="262" width="8" style="3" customWidth="1"/>
    <col min="263" max="512" width="9.140625" style="3"/>
    <col min="513" max="513" width="73.85546875" style="3" customWidth="1"/>
    <col min="514" max="514" width="17.140625" style="3" customWidth="1"/>
    <col min="515" max="515" width="18.85546875" style="3" customWidth="1"/>
    <col min="516" max="516" width="2.85546875" style="3" customWidth="1"/>
    <col min="517" max="517" width="18.42578125" style="3" customWidth="1"/>
    <col min="518" max="518" width="8" style="3" customWidth="1"/>
    <col min="519" max="768" width="9.140625" style="3"/>
    <col min="769" max="769" width="73.85546875" style="3" customWidth="1"/>
    <col min="770" max="770" width="17.140625" style="3" customWidth="1"/>
    <col min="771" max="771" width="18.85546875" style="3" customWidth="1"/>
    <col min="772" max="772" width="2.85546875" style="3" customWidth="1"/>
    <col min="773" max="773" width="18.42578125" style="3" customWidth="1"/>
    <col min="774" max="774" width="8" style="3" customWidth="1"/>
    <col min="775" max="1024" width="9.140625" style="3"/>
    <col min="1025" max="1025" width="73.85546875" style="3" customWidth="1"/>
    <col min="1026" max="1026" width="17.140625" style="3" customWidth="1"/>
    <col min="1027" max="1027" width="18.85546875" style="3" customWidth="1"/>
    <col min="1028" max="1028" width="2.85546875" style="3" customWidth="1"/>
    <col min="1029" max="1029" width="18.42578125" style="3" customWidth="1"/>
    <col min="1030" max="1030" width="8" style="3" customWidth="1"/>
    <col min="1031" max="1280" width="9.140625" style="3"/>
    <col min="1281" max="1281" width="73.85546875" style="3" customWidth="1"/>
    <col min="1282" max="1282" width="17.140625" style="3" customWidth="1"/>
    <col min="1283" max="1283" width="18.85546875" style="3" customWidth="1"/>
    <col min="1284" max="1284" width="2.85546875" style="3" customWidth="1"/>
    <col min="1285" max="1285" width="18.42578125" style="3" customWidth="1"/>
    <col min="1286" max="1286" width="8" style="3" customWidth="1"/>
    <col min="1287" max="1536" width="9.140625" style="3"/>
    <col min="1537" max="1537" width="73.85546875" style="3" customWidth="1"/>
    <col min="1538" max="1538" width="17.140625" style="3" customWidth="1"/>
    <col min="1539" max="1539" width="18.85546875" style="3" customWidth="1"/>
    <col min="1540" max="1540" width="2.85546875" style="3" customWidth="1"/>
    <col min="1541" max="1541" width="18.42578125" style="3" customWidth="1"/>
    <col min="1542" max="1542" width="8" style="3" customWidth="1"/>
    <col min="1543" max="1792" width="9.140625" style="3"/>
    <col min="1793" max="1793" width="73.85546875" style="3" customWidth="1"/>
    <col min="1794" max="1794" width="17.140625" style="3" customWidth="1"/>
    <col min="1795" max="1795" width="18.85546875" style="3" customWidth="1"/>
    <col min="1796" max="1796" width="2.85546875" style="3" customWidth="1"/>
    <col min="1797" max="1797" width="18.42578125" style="3" customWidth="1"/>
    <col min="1798" max="1798" width="8" style="3" customWidth="1"/>
    <col min="1799" max="2048" width="9.140625" style="3"/>
    <col min="2049" max="2049" width="73.85546875" style="3" customWidth="1"/>
    <col min="2050" max="2050" width="17.140625" style="3" customWidth="1"/>
    <col min="2051" max="2051" width="18.85546875" style="3" customWidth="1"/>
    <col min="2052" max="2052" width="2.85546875" style="3" customWidth="1"/>
    <col min="2053" max="2053" width="18.42578125" style="3" customWidth="1"/>
    <col min="2054" max="2054" width="8" style="3" customWidth="1"/>
    <col min="2055" max="2304" width="9.140625" style="3"/>
    <col min="2305" max="2305" width="73.85546875" style="3" customWidth="1"/>
    <col min="2306" max="2306" width="17.140625" style="3" customWidth="1"/>
    <col min="2307" max="2307" width="18.85546875" style="3" customWidth="1"/>
    <col min="2308" max="2308" width="2.85546875" style="3" customWidth="1"/>
    <col min="2309" max="2309" width="18.42578125" style="3" customWidth="1"/>
    <col min="2310" max="2310" width="8" style="3" customWidth="1"/>
    <col min="2311" max="2560" width="9.140625" style="3"/>
    <col min="2561" max="2561" width="73.85546875" style="3" customWidth="1"/>
    <col min="2562" max="2562" width="17.140625" style="3" customWidth="1"/>
    <col min="2563" max="2563" width="18.85546875" style="3" customWidth="1"/>
    <col min="2564" max="2564" width="2.85546875" style="3" customWidth="1"/>
    <col min="2565" max="2565" width="18.42578125" style="3" customWidth="1"/>
    <col min="2566" max="2566" width="8" style="3" customWidth="1"/>
    <col min="2567" max="2816" width="9.140625" style="3"/>
    <col min="2817" max="2817" width="73.85546875" style="3" customWidth="1"/>
    <col min="2818" max="2818" width="17.140625" style="3" customWidth="1"/>
    <col min="2819" max="2819" width="18.85546875" style="3" customWidth="1"/>
    <col min="2820" max="2820" width="2.85546875" style="3" customWidth="1"/>
    <col min="2821" max="2821" width="18.42578125" style="3" customWidth="1"/>
    <col min="2822" max="2822" width="8" style="3" customWidth="1"/>
    <col min="2823" max="3072" width="9.140625" style="3"/>
    <col min="3073" max="3073" width="73.85546875" style="3" customWidth="1"/>
    <col min="3074" max="3074" width="17.140625" style="3" customWidth="1"/>
    <col min="3075" max="3075" width="18.85546875" style="3" customWidth="1"/>
    <col min="3076" max="3076" width="2.85546875" style="3" customWidth="1"/>
    <col min="3077" max="3077" width="18.42578125" style="3" customWidth="1"/>
    <col min="3078" max="3078" width="8" style="3" customWidth="1"/>
    <col min="3079" max="3328" width="9.140625" style="3"/>
    <col min="3329" max="3329" width="73.85546875" style="3" customWidth="1"/>
    <col min="3330" max="3330" width="17.140625" style="3" customWidth="1"/>
    <col min="3331" max="3331" width="18.85546875" style="3" customWidth="1"/>
    <col min="3332" max="3332" width="2.85546875" style="3" customWidth="1"/>
    <col min="3333" max="3333" width="18.42578125" style="3" customWidth="1"/>
    <col min="3334" max="3334" width="8" style="3" customWidth="1"/>
    <col min="3335" max="3584" width="9.140625" style="3"/>
    <col min="3585" max="3585" width="73.85546875" style="3" customWidth="1"/>
    <col min="3586" max="3586" width="17.140625" style="3" customWidth="1"/>
    <col min="3587" max="3587" width="18.85546875" style="3" customWidth="1"/>
    <col min="3588" max="3588" width="2.85546875" style="3" customWidth="1"/>
    <col min="3589" max="3589" width="18.42578125" style="3" customWidth="1"/>
    <col min="3590" max="3590" width="8" style="3" customWidth="1"/>
    <col min="3591" max="3840" width="9.140625" style="3"/>
    <col min="3841" max="3841" width="73.85546875" style="3" customWidth="1"/>
    <col min="3842" max="3842" width="17.140625" style="3" customWidth="1"/>
    <col min="3843" max="3843" width="18.85546875" style="3" customWidth="1"/>
    <col min="3844" max="3844" width="2.85546875" style="3" customWidth="1"/>
    <col min="3845" max="3845" width="18.42578125" style="3" customWidth="1"/>
    <col min="3846" max="3846" width="8" style="3" customWidth="1"/>
    <col min="3847" max="4096" width="9.140625" style="3"/>
    <col min="4097" max="4097" width="73.85546875" style="3" customWidth="1"/>
    <col min="4098" max="4098" width="17.140625" style="3" customWidth="1"/>
    <col min="4099" max="4099" width="18.85546875" style="3" customWidth="1"/>
    <col min="4100" max="4100" width="2.85546875" style="3" customWidth="1"/>
    <col min="4101" max="4101" width="18.42578125" style="3" customWidth="1"/>
    <col min="4102" max="4102" width="8" style="3" customWidth="1"/>
    <col min="4103" max="4352" width="9.140625" style="3"/>
    <col min="4353" max="4353" width="73.85546875" style="3" customWidth="1"/>
    <col min="4354" max="4354" width="17.140625" style="3" customWidth="1"/>
    <col min="4355" max="4355" width="18.85546875" style="3" customWidth="1"/>
    <col min="4356" max="4356" width="2.85546875" style="3" customWidth="1"/>
    <col min="4357" max="4357" width="18.42578125" style="3" customWidth="1"/>
    <col min="4358" max="4358" width="8" style="3" customWidth="1"/>
    <col min="4359" max="4608" width="9.140625" style="3"/>
    <col min="4609" max="4609" width="73.85546875" style="3" customWidth="1"/>
    <col min="4610" max="4610" width="17.140625" style="3" customWidth="1"/>
    <col min="4611" max="4611" width="18.85546875" style="3" customWidth="1"/>
    <col min="4612" max="4612" width="2.85546875" style="3" customWidth="1"/>
    <col min="4613" max="4613" width="18.42578125" style="3" customWidth="1"/>
    <col min="4614" max="4614" width="8" style="3" customWidth="1"/>
    <col min="4615" max="4864" width="9.140625" style="3"/>
    <col min="4865" max="4865" width="73.85546875" style="3" customWidth="1"/>
    <col min="4866" max="4866" width="17.140625" style="3" customWidth="1"/>
    <col min="4867" max="4867" width="18.85546875" style="3" customWidth="1"/>
    <col min="4868" max="4868" width="2.85546875" style="3" customWidth="1"/>
    <col min="4869" max="4869" width="18.42578125" style="3" customWidth="1"/>
    <col min="4870" max="4870" width="8" style="3" customWidth="1"/>
    <col min="4871" max="5120" width="9.140625" style="3"/>
    <col min="5121" max="5121" width="73.85546875" style="3" customWidth="1"/>
    <col min="5122" max="5122" width="17.140625" style="3" customWidth="1"/>
    <col min="5123" max="5123" width="18.85546875" style="3" customWidth="1"/>
    <col min="5124" max="5124" width="2.85546875" style="3" customWidth="1"/>
    <col min="5125" max="5125" width="18.42578125" style="3" customWidth="1"/>
    <col min="5126" max="5126" width="8" style="3" customWidth="1"/>
    <col min="5127" max="5376" width="9.140625" style="3"/>
    <col min="5377" max="5377" width="73.85546875" style="3" customWidth="1"/>
    <col min="5378" max="5378" width="17.140625" style="3" customWidth="1"/>
    <col min="5379" max="5379" width="18.85546875" style="3" customWidth="1"/>
    <col min="5380" max="5380" width="2.85546875" style="3" customWidth="1"/>
    <col min="5381" max="5381" width="18.42578125" style="3" customWidth="1"/>
    <col min="5382" max="5382" width="8" style="3" customWidth="1"/>
    <col min="5383" max="5632" width="9.140625" style="3"/>
    <col min="5633" max="5633" width="73.85546875" style="3" customWidth="1"/>
    <col min="5634" max="5634" width="17.140625" style="3" customWidth="1"/>
    <col min="5635" max="5635" width="18.85546875" style="3" customWidth="1"/>
    <col min="5636" max="5636" width="2.85546875" style="3" customWidth="1"/>
    <col min="5637" max="5637" width="18.42578125" style="3" customWidth="1"/>
    <col min="5638" max="5638" width="8" style="3" customWidth="1"/>
    <col min="5639" max="5888" width="9.140625" style="3"/>
    <col min="5889" max="5889" width="73.85546875" style="3" customWidth="1"/>
    <col min="5890" max="5890" width="17.140625" style="3" customWidth="1"/>
    <col min="5891" max="5891" width="18.85546875" style="3" customWidth="1"/>
    <col min="5892" max="5892" width="2.85546875" style="3" customWidth="1"/>
    <col min="5893" max="5893" width="18.42578125" style="3" customWidth="1"/>
    <col min="5894" max="5894" width="8" style="3" customWidth="1"/>
    <col min="5895" max="6144" width="9.140625" style="3"/>
    <col min="6145" max="6145" width="73.85546875" style="3" customWidth="1"/>
    <col min="6146" max="6146" width="17.140625" style="3" customWidth="1"/>
    <col min="6147" max="6147" width="18.85546875" style="3" customWidth="1"/>
    <col min="6148" max="6148" width="2.85546875" style="3" customWidth="1"/>
    <col min="6149" max="6149" width="18.42578125" style="3" customWidth="1"/>
    <col min="6150" max="6150" width="8" style="3" customWidth="1"/>
    <col min="6151" max="6400" width="9.140625" style="3"/>
    <col min="6401" max="6401" width="73.85546875" style="3" customWidth="1"/>
    <col min="6402" max="6402" width="17.140625" style="3" customWidth="1"/>
    <col min="6403" max="6403" width="18.85546875" style="3" customWidth="1"/>
    <col min="6404" max="6404" width="2.85546875" style="3" customWidth="1"/>
    <col min="6405" max="6405" width="18.42578125" style="3" customWidth="1"/>
    <col min="6406" max="6406" width="8" style="3" customWidth="1"/>
    <col min="6407" max="6656" width="9.140625" style="3"/>
    <col min="6657" max="6657" width="73.85546875" style="3" customWidth="1"/>
    <col min="6658" max="6658" width="17.140625" style="3" customWidth="1"/>
    <col min="6659" max="6659" width="18.85546875" style="3" customWidth="1"/>
    <col min="6660" max="6660" width="2.85546875" style="3" customWidth="1"/>
    <col min="6661" max="6661" width="18.42578125" style="3" customWidth="1"/>
    <col min="6662" max="6662" width="8" style="3" customWidth="1"/>
    <col min="6663" max="6912" width="9.140625" style="3"/>
    <col min="6913" max="6913" width="73.85546875" style="3" customWidth="1"/>
    <col min="6914" max="6914" width="17.140625" style="3" customWidth="1"/>
    <col min="6915" max="6915" width="18.85546875" style="3" customWidth="1"/>
    <col min="6916" max="6916" width="2.85546875" style="3" customWidth="1"/>
    <col min="6917" max="6917" width="18.42578125" style="3" customWidth="1"/>
    <col min="6918" max="6918" width="8" style="3" customWidth="1"/>
    <col min="6919" max="7168" width="9.140625" style="3"/>
    <col min="7169" max="7169" width="73.85546875" style="3" customWidth="1"/>
    <col min="7170" max="7170" width="17.140625" style="3" customWidth="1"/>
    <col min="7171" max="7171" width="18.85546875" style="3" customWidth="1"/>
    <col min="7172" max="7172" width="2.85546875" style="3" customWidth="1"/>
    <col min="7173" max="7173" width="18.42578125" style="3" customWidth="1"/>
    <col min="7174" max="7174" width="8" style="3" customWidth="1"/>
    <col min="7175" max="7424" width="9.140625" style="3"/>
    <col min="7425" max="7425" width="73.85546875" style="3" customWidth="1"/>
    <col min="7426" max="7426" width="17.140625" style="3" customWidth="1"/>
    <col min="7427" max="7427" width="18.85546875" style="3" customWidth="1"/>
    <col min="7428" max="7428" width="2.85546875" style="3" customWidth="1"/>
    <col min="7429" max="7429" width="18.42578125" style="3" customWidth="1"/>
    <col min="7430" max="7430" width="8" style="3" customWidth="1"/>
    <col min="7431" max="7680" width="9.140625" style="3"/>
    <col min="7681" max="7681" width="73.85546875" style="3" customWidth="1"/>
    <col min="7682" max="7682" width="17.140625" style="3" customWidth="1"/>
    <col min="7683" max="7683" width="18.85546875" style="3" customWidth="1"/>
    <col min="7684" max="7684" width="2.85546875" style="3" customWidth="1"/>
    <col min="7685" max="7685" width="18.42578125" style="3" customWidth="1"/>
    <col min="7686" max="7686" width="8" style="3" customWidth="1"/>
    <col min="7687" max="7936" width="9.140625" style="3"/>
    <col min="7937" max="7937" width="73.85546875" style="3" customWidth="1"/>
    <col min="7938" max="7938" width="17.140625" style="3" customWidth="1"/>
    <col min="7939" max="7939" width="18.85546875" style="3" customWidth="1"/>
    <col min="7940" max="7940" width="2.85546875" style="3" customWidth="1"/>
    <col min="7941" max="7941" width="18.42578125" style="3" customWidth="1"/>
    <col min="7942" max="7942" width="8" style="3" customWidth="1"/>
    <col min="7943" max="8192" width="9.140625" style="3"/>
    <col min="8193" max="8193" width="73.85546875" style="3" customWidth="1"/>
    <col min="8194" max="8194" width="17.140625" style="3" customWidth="1"/>
    <col min="8195" max="8195" width="18.85546875" style="3" customWidth="1"/>
    <col min="8196" max="8196" width="2.85546875" style="3" customWidth="1"/>
    <col min="8197" max="8197" width="18.42578125" style="3" customWidth="1"/>
    <col min="8198" max="8198" width="8" style="3" customWidth="1"/>
    <col min="8199" max="8448" width="9.140625" style="3"/>
    <col min="8449" max="8449" width="73.85546875" style="3" customWidth="1"/>
    <col min="8450" max="8450" width="17.140625" style="3" customWidth="1"/>
    <col min="8451" max="8451" width="18.85546875" style="3" customWidth="1"/>
    <col min="8452" max="8452" width="2.85546875" style="3" customWidth="1"/>
    <col min="8453" max="8453" width="18.42578125" style="3" customWidth="1"/>
    <col min="8454" max="8454" width="8" style="3" customWidth="1"/>
    <col min="8455" max="8704" width="9.140625" style="3"/>
    <col min="8705" max="8705" width="73.85546875" style="3" customWidth="1"/>
    <col min="8706" max="8706" width="17.140625" style="3" customWidth="1"/>
    <col min="8707" max="8707" width="18.85546875" style="3" customWidth="1"/>
    <col min="8708" max="8708" width="2.85546875" style="3" customWidth="1"/>
    <col min="8709" max="8709" width="18.42578125" style="3" customWidth="1"/>
    <col min="8710" max="8710" width="8" style="3" customWidth="1"/>
    <col min="8711" max="8960" width="9.140625" style="3"/>
    <col min="8961" max="8961" width="73.85546875" style="3" customWidth="1"/>
    <col min="8962" max="8962" width="17.140625" style="3" customWidth="1"/>
    <col min="8963" max="8963" width="18.85546875" style="3" customWidth="1"/>
    <col min="8964" max="8964" width="2.85546875" style="3" customWidth="1"/>
    <col min="8965" max="8965" width="18.42578125" style="3" customWidth="1"/>
    <col min="8966" max="8966" width="8" style="3" customWidth="1"/>
    <col min="8967" max="9216" width="9.140625" style="3"/>
    <col min="9217" max="9217" width="73.85546875" style="3" customWidth="1"/>
    <col min="9218" max="9218" width="17.140625" style="3" customWidth="1"/>
    <col min="9219" max="9219" width="18.85546875" style="3" customWidth="1"/>
    <col min="9220" max="9220" width="2.85546875" style="3" customWidth="1"/>
    <col min="9221" max="9221" width="18.42578125" style="3" customWidth="1"/>
    <col min="9222" max="9222" width="8" style="3" customWidth="1"/>
    <col min="9223" max="9472" width="9.140625" style="3"/>
    <col min="9473" max="9473" width="73.85546875" style="3" customWidth="1"/>
    <col min="9474" max="9474" width="17.140625" style="3" customWidth="1"/>
    <col min="9475" max="9475" width="18.85546875" style="3" customWidth="1"/>
    <col min="9476" max="9476" width="2.85546875" style="3" customWidth="1"/>
    <col min="9477" max="9477" width="18.42578125" style="3" customWidth="1"/>
    <col min="9478" max="9478" width="8" style="3" customWidth="1"/>
    <col min="9479" max="9728" width="9.140625" style="3"/>
    <col min="9729" max="9729" width="73.85546875" style="3" customWidth="1"/>
    <col min="9730" max="9730" width="17.140625" style="3" customWidth="1"/>
    <col min="9731" max="9731" width="18.85546875" style="3" customWidth="1"/>
    <col min="9732" max="9732" width="2.85546875" style="3" customWidth="1"/>
    <col min="9733" max="9733" width="18.42578125" style="3" customWidth="1"/>
    <col min="9734" max="9734" width="8" style="3" customWidth="1"/>
    <col min="9735" max="9984" width="9.140625" style="3"/>
    <col min="9985" max="9985" width="73.85546875" style="3" customWidth="1"/>
    <col min="9986" max="9986" width="17.140625" style="3" customWidth="1"/>
    <col min="9987" max="9987" width="18.85546875" style="3" customWidth="1"/>
    <col min="9988" max="9988" width="2.85546875" style="3" customWidth="1"/>
    <col min="9989" max="9989" width="18.42578125" style="3" customWidth="1"/>
    <col min="9990" max="9990" width="8" style="3" customWidth="1"/>
    <col min="9991" max="10240" width="9.140625" style="3"/>
    <col min="10241" max="10241" width="73.85546875" style="3" customWidth="1"/>
    <col min="10242" max="10242" width="17.140625" style="3" customWidth="1"/>
    <col min="10243" max="10243" width="18.85546875" style="3" customWidth="1"/>
    <col min="10244" max="10244" width="2.85546875" style="3" customWidth="1"/>
    <col min="10245" max="10245" width="18.42578125" style="3" customWidth="1"/>
    <col min="10246" max="10246" width="8" style="3" customWidth="1"/>
    <col min="10247" max="10496" width="9.140625" style="3"/>
    <col min="10497" max="10497" width="73.85546875" style="3" customWidth="1"/>
    <col min="10498" max="10498" width="17.140625" style="3" customWidth="1"/>
    <col min="10499" max="10499" width="18.85546875" style="3" customWidth="1"/>
    <col min="10500" max="10500" width="2.85546875" style="3" customWidth="1"/>
    <col min="10501" max="10501" width="18.42578125" style="3" customWidth="1"/>
    <col min="10502" max="10502" width="8" style="3" customWidth="1"/>
    <col min="10503" max="10752" width="9.140625" style="3"/>
    <col min="10753" max="10753" width="73.85546875" style="3" customWidth="1"/>
    <col min="10754" max="10754" width="17.140625" style="3" customWidth="1"/>
    <col min="10755" max="10755" width="18.85546875" style="3" customWidth="1"/>
    <col min="10756" max="10756" width="2.85546875" style="3" customWidth="1"/>
    <col min="10757" max="10757" width="18.42578125" style="3" customWidth="1"/>
    <col min="10758" max="10758" width="8" style="3" customWidth="1"/>
    <col min="10759" max="11008" width="9.140625" style="3"/>
    <col min="11009" max="11009" width="73.85546875" style="3" customWidth="1"/>
    <col min="11010" max="11010" width="17.140625" style="3" customWidth="1"/>
    <col min="11011" max="11011" width="18.85546875" style="3" customWidth="1"/>
    <col min="11012" max="11012" width="2.85546875" style="3" customWidth="1"/>
    <col min="11013" max="11013" width="18.42578125" style="3" customWidth="1"/>
    <col min="11014" max="11014" width="8" style="3" customWidth="1"/>
    <col min="11015" max="11264" width="9.140625" style="3"/>
    <col min="11265" max="11265" width="73.85546875" style="3" customWidth="1"/>
    <col min="11266" max="11266" width="17.140625" style="3" customWidth="1"/>
    <col min="11267" max="11267" width="18.85546875" style="3" customWidth="1"/>
    <col min="11268" max="11268" width="2.85546875" style="3" customWidth="1"/>
    <col min="11269" max="11269" width="18.42578125" style="3" customWidth="1"/>
    <col min="11270" max="11270" width="8" style="3" customWidth="1"/>
    <col min="11271" max="11520" width="9.140625" style="3"/>
    <col min="11521" max="11521" width="73.85546875" style="3" customWidth="1"/>
    <col min="11522" max="11522" width="17.140625" style="3" customWidth="1"/>
    <col min="11523" max="11523" width="18.85546875" style="3" customWidth="1"/>
    <col min="11524" max="11524" width="2.85546875" style="3" customWidth="1"/>
    <col min="11525" max="11525" width="18.42578125" style="3" customWidth="1"/>
    <col min="11526" max="11526" width="8" style="3" customWidth="1"/>
    <col min="11527" max="11776" width="9.140625" style="3"/>
    <col min="11777" max="11777" width="73.85546875" style="3" customWidth="1"/>
    <col min="11778" max="11778" width="17.140625" style="3" customWidth="1"/>
    <col min="11779" max="11779" width="18.85546875" style="3" customWidth="1"/>
    <col min="11780" max="11780" width="2.85546875" style="3" customWidth="1"/>
    <col min="11781" max="11781" width="18.42578125" style="3" customWidth="1"/>
    <col min="11782" max="11782" width="8" style="3" customWidth="1"/>
    <col min="11783" max="12032" width="9.140625" style="3"/>
    <col min="12033" max="12033" width="73.85546875" style="3" customWidth="1"/>
    <col min="12034" max="12034" width="17.140625" style="3" customWidth="1"/>
    <col min="12035" max="12035" width="18.85546875" style="3" customWidth="1"/>
    <col min="12036" max="12036" width="2.85546875" style="3" customWidth="1"/>
    <col min="12037" max="12037" width="18.42578125" style="3" customWidth="1"/>
    <col min="12038" max="12038" width="8" style="3" customWidth="1"/>
    <col min="12039" max="12288" width="9.140625" style="3"/>
    <col min="12289" max="12289" width="73.85546875" style="3" customWidth="1"/>
    <col min="12290" max="12290" width="17.140625" style="3" customWidth="1"/>
    <col min="12291" max="12291" width="18.85546875" style="3" customWidth="1"/>
    <col min="12292" max="12292" width="2.85546875" style="3" customWidth="1"/>
    <col min="12293" max="12293" width="18.42578125" style="3" customWidth="1"/>
    <col min="12294" max="12294" width="8" style="3" customWidth="1"/>
    <col min="12295" max="12544" width="9.140625" style="3"/>
    <col min="12545" max="12545" width="73.85546875" style="3" customWidth="1"/>
    <col min="12546" max="12546" width="17.140625" style="3" customWidth="1"/>
    <col min="12547" max="12547" width="18.85546875" style="3" customWidth="1"/>
    <col min="12548" max="12548" width="2.85546875" style="3" customWidth="1"/>
    <col min="12549" max="12549" width="18.42578125" style="3" customWidth="1"/>
    <col min="12550" max="12550" width="8" style="3" customWidth="1"/>
    <col min="12551" max="12800" width="9.140625" style="3"/>
    <col min="12801" max="12801" width="73.85546875" style="3" customWidth="1"/>
    <col min="12802" max="12802" width="17.140625" style="3" customWidth="1"/>
    <col min="12803" max="12803" width="18.85546875" style="3" customWidth="1"/>
    <col min="12804" max="12804" width="2.85546875" style="3" customWidth="1"/>
    <col min="12805" max="12805" width="18.42578125" style="3" customWidth="1"/>
    <col min="12806" max="12806" width="8" style="3" customWidth="1"/>
    <col min="12807" max="13056" width="9.140625" style="3"/>
    <col min="13057" max="13057" width="73.85546875" style="3" customWidth="1"/>
    <col min="13058" max="13058" width="17.140625" style="3" customWidth="1"/>
    <col min="13059" max="13059" width="18.85546875" style="3" customWidth="1"/>
    <col min="13060" max="13060" width="2.85546875" style="3" customWidth="1"/>
    <col min="13061" max="13061" width="18.42578125" style="3" customWidth="1"/>
    <col min="13062" max="13062" width="8" style="3" customWidth="1"/>
    <col min="13063" max="13312" width="9.140625" style="3"/>
    <col min="13313" max="13313" width="73.85546875" style="3" customWidth="1"/>
    <col min="13314" max="13314" width="17.140625" style="3" customWidth="1"/>
    <col min="13315" max="13315" width="18.85546875" style="3" customWidth="1"/>
    <col min="13316" max="13316" width="2.85546875" style="3" customWidth="1"/>
    <col min="13317" max="13317" width="18.42578125" style="3" customWidth="1"/>
    <col min="13318" max="13318" width="8" style="3" customWidth="1"/>
    <col min="13319" max="13568" width="9.140625" style="3"/>
    <col min="13569" max="13569" width="73.85546875" style="3" customWidth="1"/>
    <col min="13570" max="13570" width="17.140625" style="3" customWidth="1"/>
    <col min="13571" max="13571" width="18.85546875" style="3" customWidth="1"/>
    <col min="13572" max="13572" width="2.85546875" style="3" customWidth="1"/>
    <col min="13573" max="13573" width="18.42578125" style="3" customWidth="1"/>
    <col min="13574" max="13574" width="8" style="3" customWidth="1"/>
    <col min="13575" max="13824" width="9.140625" style="3"/>
    <col min="13825" max="13825" width="73.85546875" style="3" customWidth="1"/>
    <col min="13826" max="13826" width="17.140625" style="3" customWidth="1"/>
    <col min="13827" max="13827" width="18.85546875" style="3" customWidth="1"/>
    <col min="13828" max="13828" width="2.85546875" style="3" customWidth="1"/>
    <col min="13829" max="13829" width="18.42578125" style="3" customWidth="1"/>
    <col min="13830" max="13830" width="8" style="3" customWidth="1"/>
    <col min="13831" max="14080" width="9.140625" style="3"/>
    <col min="14081" max="14081" width="73.85546875" style="3" customWidth="1"/>
    <col min="14082" max="14082" width="17.140625" style="3" customWidth="1"/>
    <col min="14083" max="14083" width="18.85546875" style="3" customWidth="1"/>
    <col min="14084" max="14084" width="2.85546875" style="3" customWidth="1"/>
    <col min="14085" max="14085" width="18.42578125" style="3" customWidth="1"/>
    <col min="14086" max="14086" width="8" style="3" customWidth="1"/>
    <col min="14087" max="14336" width="9.140625" style="3"/>
    <col min="14337" max="14337" width="73.85546875" style="3" customWidth="1"/>
    <col min="14338" max="14338" width="17.140625" style="3" customWidth="1"/>
    <col min="14339" max="14339" width="18.85546875" style="3" customWidth="1"/>
    <col min="14340" max="14340" width="2.85546875" style="3" customWidth="1"/>
    <col min="14341" max="14341" width="18.42578125" style="3" customWidth="1"/>
    <col min="14342" max="14342" width="8" style="3" customWidth="1"/>
    <col min="14343" max="14592" width="9.140625" style="3"/>
    <col min="14593" max="14593" width="73.85546875" style="3" customWidth="1"/>
    <col min="14594" max="14594" width="17.140625" style="3" customWidth="1"/>
    <col min="14595" max="14595" width="18.85546875" style="3" customWidth="1"/>
    <col min="14596" max="14596" width="2.85546875" style="3" customWidth="1"/>
    <col min="14597" max="14597" width="18.42578125" style="3" customWidth="1"/>
    <col min="14598" max="14598" width="8" style="3" customWidth="1"/>
    <col min="14599" max="14848" width="9.140625" style="3"/>
    <col min="14849" max="14849" width="73.85546875" style="3" customWidth="1"/>
    <col min="14850" max="14850" width="17.140625" style="3" customWidth="1"/>
    <col min="14851" max="14851" width="18.85546875" style="3" customWidth="1"/>
    <col min="14852" max="14852" width="2.85546875" style="3" customWidth="1"/>
    <col min="14853" max="14853" width="18.42578125" style="3" customWidth="1"/>
    <col min="14854" max="14854" width="8" style="3" customWidth="1"/>
    <col min="14855" max="15104" width="9.140625" style="3"/>
    <col min="15105" max="15105" width="73.85546875" style="3" customWidth="1"/>
    <col min="15106" max="15106" width="17.140625" style="3" customWidth="1"/>
    <col min="15107" max="15107" width="18.85546875" style="3" customWidth="1"/>
    <col min="15108" max="15108" width="2.85546875" style="3" customWidth="1"/>
    <col min="15109" max="15109" width="18.42578125" style="3" customWidth="1"/>
    <col min="15110" max="15110" width="8" style="3" customWidth="1"/>
    <col min="15111" max="15360" width="9.140625" style="3"/>
    <col min="15361" max="15361" width="73.85546875" style="3" customWidth="1"/>
    <col min="15362" max="15362" width="17.140625" style="3" customWidth="1"/>
    <col min="15363" max="15363" width="18.85546875" style="3" customWidth="1"/>
    <col min="15364" max="15364" width="2.85546875" style="3" customWidth="1"/>
    <col min="15365" max="15365" width="18.42578125" style="3" customWidth="1"/>
    <col min="15366" max="15366" width="8" style="3" customWidth="1"/>
    <col min="15367" max="15616" width="9.140625" style="3"/>
    <col min="15617" max="15617" width="73.85546875" style="3" customWidth="1"/>
    <col min="15618" max="15618" width="17.140625" style="3" customWidth="1"/>
    <col min="15619" max="15619" width="18.85546875" style="3" customWidth="1"/>
    <col min="15620" max="15620" width="2.85546875" style="3" customWidth="1"/>
    <col min="15621" max="15621" width="18.42578125" style="3" customWidth="1"/>
    <col min="15622" max="15622" width="8" style="3" customWidth="1"/>
    <col min="15623" max="15872" width="9.140625" style="3"/>
    <col min="15873" max="15873" width="73.85546875" style="3" customWidth="1"/>
    <col min="15874" max="15874" width="17.140625" style="3" customWidth="1"/>
    <col min="15875" max="15875" width="18.85546875" style="3" customWidth="1"/>
    <col min="15876" max="15876" width="2.85546875" style="3" customWidth="1"/>
    <col min="15877" max="15877" width="18.42578125" style="3" customWidth="1"/>
    <col min="15878" max="15878" width="8" style="3" customWidth="1"/>
    <col min="15879" max="16128" width="9.140625" style="3"/>
    <col min="16129" max="16129" width="73.85546875" style="3" customWidth="1"/>
    <col min="16130" max="16130" width="17.140625" style="3" customWidth="1"/>
    <col min="16131" max="16131" width="18.85546875" style="3" customWidth="1"/>
    <col min="16132" max="16132" width="2.85546875" style="3" customWidth="1"/>
    <col min="16133" max="16133" width="18.42578125" style="3" customWidth="1"/>
    <col min="16134" max="16134" width="8" style="3" customWidth="1"/>
    <col min="16135" max="16384" width="9.140625" style="3"/>
  </cols>
  <sheetData>
    <row r="1" spans="1:6" x14ac:dyDescent="0.2">
      <c r="A1" s="1" t="s">
        <v>0</v>
      </c>
      <c r="B1" s="1"/>
      <c r="C1" s="2" t="s">
        <v>1</v>
      </c>
      <c r="E1" s="4">
        <v>45289</v>
      </c>
    </row>
    <row r="2" spans="1:6" x14ac:dyDescent="0.2">
      <c r="B2" s="1"/>
      <c r="C2" s="5" t="s">
        <v>2</v>
      </c>
      <c r="E2" s="6" t="s">
        <v>57</v>
      </c>
    </row>
    <row r="3" spans="1:6" ht="12.75" customHeight="1" thickBot="1" x14ac:dyDescent="0.25">
      <c r="A3" s="3" t="s">
        <v>3</v>
      </c>
      <c r="C3" s="7" t="s">
        <v>4</v>
      </c>
      <c r="E3" s="8">
        <v>45261</v>
      </c>
    </row>
    <row r="4" spans="1:6" ht="12.75" customHeight="1" thickTop="1" thickBot="1" x14ac:dyDescent="0.25">
      <c r="A4" s="9"/>
      <c r="C4" s="10" t="s">
        <v>5</v>
      </c>
      <c r="E4" s="11">
        <v>45292</v>
      </c>
      <c r="F4" s="12"/>
    </row>
    <row r="5" spans="1:6" ht="13.5" thickTop="1" x14ac:dyDescent="0.2">
      <c r="E5" s="13"/>
    </row>
    <row r="6" spans="1:6" x14ac:dyDescent="0.2">
      <c r="C6" s="2" t="s">
        <v>6</v>
      </c>
      <c r="D6" s="2"/>
      <c r="E6" s="2" t="s">
        <v>7</v>
      </c>
    </row>
    <row r="7" spans="1:6" x14ac:dyDescent="0.2">
      <c r="C7" s="2"/>
      <c r="D7" s="2"/>
      <c r="E7" s="2"/>
    </row>
    <row r="8" spans="1:6" ht="27" customHeight="1" x14ac:dyDescent="0.4">
      <c r="A8" s="148" t="s">
        <v>8</v>
      </c>
      <c r="B8" s="148"/>
      <c r="C8" s="148"/>
      <c r="D8" s="148"/>
      <c r="E8" s="148"/>
    </row>
    <row r="9" spans="1:6" ht="13.5" thickBot="1" x14ac:dyDescent="0.25">
      <c r="A9" s="149"/>
      <c r="B9" s="149"/>
      <c r="C9" s="149"/>
      <c r="D9" s="149"/>
      <c r="E9" s="149"/>
    </row>
    <row r="10" spans="1:6" x14ac:dyDescent="0.2">
      <c r="C10" s="15" t="s">
        <v>9</v>
      </c>
      <c r="D10" s="14"/>
      <c r="E10" s="16" t="s">
        <v>56</v>
      </c>
    </row>
    <row r="11" spans="1:6" x14ac:dyDescent="0.2">
      <c r="C11" s="17" t="s">
        <v>10</v>
      </c>
      <c r="D11" s="14"/>
      <c r="E11" s="17" t="s">
        <v>11</v>
      </c>
    </row>
    <row r="12" spans="1:6" ht="13.5" thickBot="1" x14ac:dyDescent="0.25">
      <c r="C12" s="18">
        <v>40463</v>
      </c>
      <c r="D12" s="19"/>
      <c r="E12" s="18">
        <v>45292</v>
      </c>
    </row>
    <row r="14" spans="1:6" x14ac:dyDescent="0.2">
      <c r="A14" s="20" t="s">
        <v>12</v>
      </c>
    </row>
    <row r="15" spans="1:6" x14ac:dyDescent="0.2">
      <c r="A15" s="21" t="s">
        <v>13</v>
      </c>
      <c r="C15" s="22">
        <v>10.58</v>
      </c>
      <c r="E15" s="22">
        <v>10.58</v>
      </c>
    </row>
    <row r="16" spans="1:6" x14ac:dyDescent="0.2">
      <c r="A16" s="21" t="s">
        <v>14</v>
      </c>
      <c r="C16" s="23">
        <v>0.34743000000000002</v>
      </c>
      <c r="E16" s="23">
        <v>0.36115000000000003</v>
      </c>
      <c r="F16" s="3" t="s">
        <v>15</v>
      </c>
    </row>
    <row r="17" spans="1:6" x14ac:dyDescent="0.2">
      <c r="A17" s="21" t="s">
        <v>16</v>
      </c>
      <c r="C17" s="22">
        <v>13.5</v>
      </c>
      <c r="E17" s="22">
        <v>13.5</v>
      </c>
    </row>
    <row r="18" spans="1:6" x14ac:dyDescent="0.2">
      <c r="A18" s="21"/>
      <c r="C18" s="22"/>
      <c r="E18" s="22"/>
    </row>
    <row r="19" spans="1:6" x14ac:dyDescent="0.2">
      <c r="A19" s="20" t="s">
        <v>17</v>
      </c>
    </row>
    <row r="20" spans="1:6" x14ac:dyDescent="0.2">
      <c r="A20" s="24" t="s">
        <v>18</v>
      </c>
      <c r="B20" s="3" t="s">
        <v>66</v>
      </c>
      <c r="C20" s="22"/>
    </row>
    <row r="21" spans="1:6" x14ac:dyDescent="0.2">
      <c r="A21" s="21" t="s">
        <v>19</v>
      </c>
      <c r="C21" s="22">
        <v>23.82</v>
      </c>
      <c r="E21" s="22">
        <v>23.82</v>
      </c>
    </row>
    <row r="22" spans="1:6" x14ac:dyDescent="0.2">
      <c r="A22" s="21" t="s">
        <v>14</v>
      </c>
      <c r="C22" s="23">
        <v>0.35768999999999995</v>
      </c>
      <c r="E22" s="23">
        <v>0.37292999999999998</v>
      </c>
      <c r="F22" s="3" t="s">
        <v>15</v>
      </c>
    </row>
    <row r="23" spans="1:6" x14ac:dyDescent="0.2">
      <c r="A23" s="21" t="s">
        <v>16</v>
      </c>
      <c r="C23" s="22">
        <v>26.45</v>
      </c>
      <c r="E23" s="22">
        <v>26.45</v>
      </c>
    </row>
    <row r="25" spans="1:6" x14ac:dyDescent="0.2">
      <c r="A25" s="20" t="s">
        <v>20</v>
      </c>
    </row>
    <row r="26" spans="1:6" x14ac:dyDescent="0.2">
      <c r="A26" s="24" t="s">
        <v>21</v>
      </c>
    </row>
    <row r="27" spans="1:6" x14ac:dyDescent="0.2">
      <c r="A27" s="21" t="s">
        <v>19</v>
      </c>
      <c r="C27" s="22">
        <v>39.69</v>
      </c>
      <c r="E27" s="22">
        <v>39.69</v>
      </c>
    </row>
    <row r="28" spans="1:6" x14ac:dyDescent="0.2">
      <c r="A28" s="21" t="s">
        <v>22</v>
      </c>
      <c r="C28" s="22">
        <v>6.62</v>
      </c>
      <c r="E28" s="22">
        <v>6.62</v>
      </c>
      <c r="F28" s="3" t="s">
        <v>23</v>
      </c>
    </row>
    <row r="29" spans="1:6" x14ac:dyDescent="0.2">
      <c r="A29" s="21" t="s">
        <v>24</v>
      </c>
    </row>
    <row r="30" spans="1:6" x14ac:dyDescent="0.2">
      <c r="A30" s="21" t="s">
        <v>14</v>
      </c>
      <c r="C30" s="23">
        <v>0.32389999999999997</v>
      </c>
      <c r="E30" s="25">
        <v>0.33914</v>
      </c>
      <c r="F30" s="3" t="s">
        <v>15</v>
      </c>
    </row>
    <row r="31" spans="1:6" x14ac:dyDescent="0.2">
      <c r="A31" s="21" t="s">
        <v>25</v>
      </c>
      <c r="C31" s="22">
        <v>198.42</v>
      </c>
      <c r="E31" s="22">
        <v>198.42</v>
      </c>
    </row>
    <row r="33" spans="1:6" x14ac:dyDescent="0.2">
      <c r="A33" s="20" t="s">
        <v>26</v>
      </c>
    </row>
    <row r="34" spans="1:6" x14ac:dyDescent="0.2">
      <c r="A34" s="24" t="s">
        <v>27</v>
      </c>
    </row>
    <row r="35" spans="1:6" x14ac:dyDescent="0.2">
      <c r="A35" s="21" t="s">
        <v>19</v>
      </c>
      <c r="C35" s="22">
        <v>355.08</v>
      </c>
      <c r="E35" s="22">
        <v>355.08</v>
      </c>
    </row>
    <row r="36" spans="1:6" x14ac:dyDescent="0.2">
      <c r="A36" s="21" t="s">
        <v>22</v>
      </c>
      <c r="C36" s="22">
        <v>13.94</v>
      </c>
      <c r="E36" s="22">
        <v>13.94</v>
      </c>
      <c r="F36" s="3" t="s">
        <v>23</v>
      </c>
    </row>
    <row r="37" spans="1:6" x14ac:dyDescent="0.2">
      <c r="A37" s="21" t="s">
        <v>24</v>
      </c>
    </row>
    <row r="38" spans="1:6" x14ac:dyDescent="0.2">
      <c r="A38" s="26" t="s">
        <v>28</v>
      </c>
      <c r="C38" s="23">
        <v>0.30415999999999999</v>
      </c>
      <c r="E38" s="23">
        <v>0.31940000000000002</v>
      </c>
      <c r="F38" s="3" t="s">
        <v>15</v>
      </c>
    </row>
    <row r="39" spans="1:6" x14ac:dyDescent="0.2">
      <c r="A39" s="26" t="s">
        <v>29</v>
      </c>
      <c r="C39" s="23">
        <v>0.28140999999999999</v>
      </c>
      <c r="E39" s="23">
        <v>0.29665000000000002</v>
      </c>
      <c r="F39" s="3" t="s">
        <v>15</v>
      </c>
    </row>
    <row r="40" spans="1:6" x14ac:dyDescent="0.2">
      <c r="A40" s="21" t="s">
        <v>30</v>
      </c>
    </row>
    <row r="42" spans="1:6" x14ac:dyDescent="0.2">
      <c r="A42" s="20" t="s">
        <v>31</v>
      </c>
    </row>
    <row r="43" spans="1:6" x14ac:dyDescent="0.2">
      <c r="A43" s="24" t="s">
        <v>32</v>
      </c>
    </row>
    <row r="44" spans="1:6" x14ac:dyDescent="0.2">
      <c r="A44" s="21" t="s">
        <v>19</v>
      </c>
      <c r="C44" s="22">
        <v>369.38</v>
      </c>
      <c r="E44" s="22">
        <v>369.38</v>
      </c>
    </row>
    <row r="45" spans="1:6" x14ac:dyDescent="0.2">
      <c r="A45" s="21" t="s">
        <v>22</v>
      </c>
      <c r="C45" s="22">
        <v>11.14</v>
      </c>
      <c r="E45" s="22">
        <v>11.14</v>
      </c>
      <c r="F45" s="3" t="s">
        <v>23</v>
      </c>
    </row>
    <row r="46" spans="1:6" x14ac:dyDescent="0.2">
      <c r="A46" s="21" t="s">
        <v>24</v>
      </c>
    </row>
    <row r="47" spans="1:6" x14ac:dyDescent="0.2">
      <c r="A47" s="27" t="s">
        <v>28</v>
      </c>
      <c r="C47" s="23">
        <v>0.31379000000000001</v>
      </c>
      <c r="E47" s="23">
        <v>0.32902999999999999</v>
      </c>
      <c r="F47" s="3" t="s">
        <v>15</v>
      </c>
    </row>
    <row r="48" spans="1:6" x14ac:dyDescent="0.2">
      <c r="A48" s="26" t="s">
        <v>29</v>
      </c>
      <c r="C48" s="23">
        <v>0.28976999999999997</v>
      </c>
      <c r="E48" s="23">
        <v>0.30501</v>
      </c>
      <c r="F48" s="3" t="s">
        <v>15</v>
      </c>
    </row>
    <row r="49" spans="1:6" x14ac:dyDescent="0.2">
      <c r="A49" s="21" t="s">
        <v>30</v>
      </c>
    </row>
    <row r="50" spans="1:6" x14ac:dyDescent="0.2">
      <c r="A50" s="21"/>
    </row>
    <row r="51" spans="1:6" x14ac:dyDescent="0.2">
      <c r="E51" s="28" t="s">
        <v>33</v>
      </c>
    </row>
    <row r="52" spans="1:6" x14ac:dyDescent="0.2">
      <c r="A52" s="20" t="s">
        <v>34</v>
      </c>
      <c r="E52" s="29">
        <v>40697</v>
      </c>
    </row>
    <row r="53" spans="1:6" x14ac:dyDescent="0.2">
      <c r="A53" s="21" t="s">
        <v>35</v>
      </c>
      <c r="E53" s="23">
        <v>0.2</v>
      </c>
      <c r="F53" s="12" t="s">
        <v>15</v>
      </c>
    </row>
    <row r="55" spans="1:6" x14ac:dyDescent="0.2">
      <c r="C55" s="14" t="s">
        <v>36</v>
      </c>
      <c r="E55" s="14" t="s">
        <v>37</v>
      </c>
    </row>
    <row r="56" spans="1:6" x14ac:dyDescent="0.2">
      <c r="A56" s="20" t="s">
        <v>38</v>
      </c>
      <c r="C56" s="19">
        <v>45292</v>
      </c>
      <c r="D56" s="23"/>
      <c r="E56" s="19">
        <v>45261</v>
      </c>
    </row>
    <row r="57" spans="1:6" x14ac:dyDescent="0.2">
      <c r="A57" s="21" t="s">
        <v>35</v>
      </c>
      <c r="C57" s="23">
        <v>0.16697999999999999</v>
      </c>
      <c r="E57" s="23">
        <v>0.16564711825884471</v>
      </c>
      <c r="F57" s="3" t="s">
        <v>15</v>
      </c>
    </row>
    <row r="59" spans="1:6" x14ac:dyDescent="0.2">
      <c r="A59" s="20" t="s">
        <v>39</v>
      </c>
    </row>
    <row r="60" spans="1:6" x14ac:dyDescent="0.2">
      <c r="A60" s="24" t="s">
        <v>40</v>
      </c>
    </row>
    <row r="61" spans="1:6" x14ac:dyDescent="0.2">
      <c r="A61" s="21" t="s">
        <v>41</v>
      </c>
      <c r="C61" s="23">
        <v>0.4153</v>
      </c>
      <c r="D61" s="23"/>
      <c r="E61" s="23">
        <v>0.42902000000000001</v>
      </c>
      <c r="F61" s="3" t="s">
        <v>15</v>
      </c>
    </row>
    <row r="62" spans="1:6" ht="13.5" thickBot="1" x14ac:dyDescent="0.25">
      <c r="A62" s="21" t="s">
        <v>42</v>
      </c>
    </row>
    <row r="63" spans="1:6" x14ac:dyDescent="0.2">
      <c r="A63" s="30" t="s">
        <v>43</v>
      </c>
      <c r="B63" s="31"/>
      <c r="C63" s="32"/>
    </row>
    <row r="64" spans="1:6" x14ac:dyDescent="0.2">
      <c r="A64" s="33" t="s">
        <v>58</v>
      </c>
      <c r="C64" s="34">
        <v>6.25</v>
      </c>
    </row>
    <row r="65" spans="1:3" x14ac:dyDescent="0.2">
      <c r="A65" s="33" t="s">
        <v>59</v>
      </c>
      <c r="C65" s="34">
        <v>6.25</v>
      </c>
    </row>
    <row r="66" spans="1:3" x14ac:dyDescent="0.2">
      <c r="A66" s="33" t="s">
        <v>60</v>
      </c>
      <c r="C66" s="34">
        <v>6.47</v>
      </c>
    </row>
    <row r="67" spans="1:3" x14ac:dyDescent="0.2">
      <c r="A67" s="33" t="s">
        <v>61</v>
      </c>
      <c r="C67" s="34">
        <v>6.47</v>
      </c>
    </row>
    <row r="68" spans="1:3" x14ac:dyDescent="0.2">
      <c r="A68" s="33" t="s">
        <v>62</v>
      </c>
      <c r="C68" s="34">
        <v>6.75</v>
      </c>
    </row>
    <row r="69" spans="1:3" x14ac:dyDescent="0.2">
      <c r="A69" s="33" t="s">
        <v>63</v>
      </c>
      <c r="C69" s="34">
        <v>8.18</v>
      </c>
    </row>
    <row r="70" spans="1:3" x14ac:dyDescent="0.2">
      <c r="A70" s="33" t="s">
        <v>64</v>
      </c>
      <c r="C70" s="34">
        <v>8.48</v>
      </c>
    </row>
    <row r="71" spans="1:3" ht="13.5" thickBot="1" x14ac:dyDescent="0.25">
      <c r="A71" s="35" t="s">
        <v>65</v>
      </c>
      <c r="B71" s="36"/>
      <c r="C71" s="37">
        <v>8.57</v>
      </c>
    </row>
    <row r="72" spans="1:3" ht="13.5" thickBot="1" x14ac:dyDescent="0.25"/>
    <row r="73" spans="1:3" x14ac:dyDescent="0.2">
      <c r="A73" s="150" t="s">
        <v>44</v>
      </c>
      <c r="B73" s="151"/>
      <c r="C73" s="152"/>
    </row>
    <row r="74" spans="1:3" x14ac:dyDescent="0.2">
      <c r="A74" s="38" t="s">
        <v>45</v>
      </c>
      <c r="C74" s="39">
        <v>1.3716791178182476E-2</v>
      </c>
    </row>
    <row r="75" spans="1:3" ht="13.5" thickBot="1" x14ac:dyDescent="0.25">
      <c r="A75" s="40" t="s">
        <v>46</v>
      </c>
      <c r="B75" s="36"/>
      <c r="C75" s="41">
        <v>-1.3328817411552905E-3</v>
      </c>
    </row>
    <row r="77" spans="1:3" x14ac:dyDescent="0.2">
      <c r="A77" s="153" t="s">
        <v>47</v>
      </c>
      <c r="B77" s="153"/>
      <c r="C77" s="153"/>
    </row>
    <row r="78" spans="1:3" ht="13.5" thickBot="1" x14ac:dyDescent="0.25">
      <c r="A78" s="42"/>
    </row>
    <row r="79" spans="1:3" x14ac:dyDescent="0.2">
      <c r="A79" s="150" t="s">
        <v>48</v>
      </c>
      <c r="B79" s="151"/>
      <c r="C79" s="152"/>
    </row>
    <row r="80" spans="1:3" ht="15" x14ac:dyDescent="0.25">
      <c r="A80" s="43" t="s">
        <v>49</v>
      </c>
      <c r="C80" s="39">
        <v>1.3716791178182476E-2</v>
      </c>
    </row>
    <row r="81" spans="1:3" ht="15" x14ac:dyDescent="0.25">
      <c r="A81" s="44" t="s">
        <v>50</v>
      </c>
      <c r="C81" s="39">
        <v>0</v>
      </c>
    </row>
    <row r="82" spans="1:3" ht="15" x14ac:dyDescent="0.25">
      <c r="A82" s="44" t="s">
        <v>51</v>
      </c>
      <c r="C82" s="39">
        <v>1.524E-3</v>
      </c>
    </row>
    <row r="83" spans="1:3" ht="15" x14ac:dyDescent="0.25">
      <c r="A83" s="44" t="s">
        <v>52</v>
      </c>
      <c r="C83" s="39">
        <v>1.524E-3</v>
      </c>
    </row>
    <row r="84" spans="1:3" ht="15" x14ac:dyDescent="0.25">
      <c r="A84" s="44" t="s">
        <v>53</v>
      </c>
      <c r="C84" s="39">
        <v>1.524E-3</v>
      </c>
    </row>
    <row r="85" spans="1:3" ht="15" x14ac:dyDescent="0.25">
      <c r="A85" s="44" t="s">
        <v>54</v>
      </c>
      <c r="C85" s="39">
        <v>1.524E-3</v>
      </c>
    </row>
    <row r="86" spans="1:3" ht="15.75" thickBot="1" x14ac:dyDescent="0.3">
      <c r="A86" s="45" t="s">
        <v>55</v>
      </c>
      <c r="B86" s="36"/>
      <c r="C86" s="4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BEC3-4C81-48B2-9058-FADE578209F6}">
  <sheetPr codeName="Sheet11">
    <pageSetUpPr fitToPage="1"/>
  </sheetPr>
  <dimension ref="A1:F86"/>
  <sheetViews>
    <sheetView view="pageBreakPreview" zoomScale="90" zoomScaleNormal="85" zoomScaleSheetLayoutView="90" workbookViewId="0">
      <selection activeCell="C15" sqref="C15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45594</v>
      </c>
    </row>
    <row r="2" spans="1:6" x14ac:dyDescent="0.2">
      <c r="B2" s="91"/>
      <c r="C2" s="95" t="s">
        <v>2</v>
      </c>
      <c r="E2" s="96" t="s">
        <v>89</v>
      </c>
    </row>
    <row r="3" spans="1:6" ht="12.75" customHeight="1" thickBot="1" x14ac:dyDescent="0.25">
      <c r="A3" s="93" t="s">
        <v>3</v>
      </c>
      <c r="C3" s="97" t="s">
        <v>4</v>
      </c>
      <c r="E3" s="98">
        <v>45566</v>
      </c>
    </row>
    <row r="4" spans="1:6" ht="12.75" customHeight="1" thickTop="1" thickBot="1" x14ac:dyDescent="0.25">
      <c r="A4" s="99"/>
      <c r="C4" s="100" t="s">
        <v>5</v>
      </c>
      <c r="E4" s="101">
        <v>45597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45597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0.40994999999999998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0.42257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0.38608999999999999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0.36820000000000003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0.36820000000000003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0.36820000000000003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0.36820000000000003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45566</v>
      </c>
    </row>
    <row r="57" spans="1:6" x14ac:dyDescent="0.2">
      <c r="A57" s="111" t="s">
        <v>35</v>
      </c>
      <c r="C57" s="113">
        <v>0.16697999999999999</v>
      </c>
      <c r="E57" s="113">
        <v>0.16944751198375579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0.53734999999999999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1.0347745348880321E-3</v>
      </c>
    </row>
    <row r="75" spans="1:3" ht="13.5" thickBot="1" x14ac:dyDescent="0.25">
      <c r="A75" s="130" t="s">
        <v>46</v>
      </c>
      <c r="B75" s="126"/>
      <c r="C75" s="131">
        <v>2.4675119837557985E-3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1.0347745348880321E-3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B391-20AB-4CE7-B3E1-E4B949E5FE98}">
  <sheetPr codeName="Sheet11">
    <pageSetUpPr fitToPage="1"/>
  </sheetPr>
  <dimension ref="A1:F86"/>
  <sheetViews>
    <sheetView view="pageBreakPreview" zoomScale="90" zoomScaleNormal="85" zoomScaleSheetLayoutView="90" workbookViewId="0">
      <selection activeCell="E16" sqref="E16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45562</v>
      </c>
    </row>
    <row r="2" spans="1:6" x14ac:dyDescent="0.2">
      <c r="B2" s="91"/>
      <c r="C2" s="95" t="s">
        <v>2</v>
      </c>
      <c r="E2" s="96" t="s">
        <v>88</v>
      </c>
    </row>
    <row r="3" spans="1:6" ht="12.75" customHeight="1" thickBot="1" x14ac:dyDescent="0.25">
      <c r="A3" s="93" t="s">
        <v>3</v>
      </c>
      <c r="C3" s="97" t="s">
        <v>4</v>
      </c>
      <c r="E3" s="98">
        <v>45536</v>
      </c>
    </row>
    <row r="4" spans="1:6" ht="12.75" customHeight="1" thickTop="1" thickBot="1" x14ac:dyDescent="0.25">
      <c r="A4" s="99"/>
      <c r="C4" s="100" t="s">
        <v>5</v>
      </c>
      <c r="E4" s="101">
        <v>45566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45566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0.39938000000000001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0.41199000000000002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0.37551000000000001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0.35761999999999999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0.35761999999999999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0.35761999999999999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0.35761999999999999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45536</v>
      </c>
    </row>
    <row r="57" spans="1:6" x14ac:dyDescent="0.2">
      <c r="A57" s="111" t="s">
        <v>35</v>
      </c>
      <c r="C57" s="113">
        <v>0.16697999999999999</v>
      </c>
      <c r="E57" s="113">
        <v>0.16313136290917502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0.52678000000000003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-9.5390506550894621E-3</v>
      </c>
    </row>
    <row r="75" spans="1:3" ht="13.5" thickBot="1" x14ac:dyDescent="0.25">
      <c r="A75" s="130" t="s">
        <v>46</v>
      </c>
      <c r="B75" s="126"/>
      <c r="C75" s="131">
        <v>-3.8486370908249797E-3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-9.5390506550894621E-3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58FE-F59E-4BE4-8E28-2B966EB7AC01}">
  <sheetPr codeName="Sheet11">
    <pageSetUpPr fitToPage="1"/>
  </sheetPr>
  <dimension ref="A1:F86"/>
  <sheetViews>
    <sheetView view="pageBreakPreview" zoomScale="90" zoomScaleNormal="85" zoomScaleSheetLayoutView="90" workbookViewId="0">
      <selection activeCell="E17" sqref="E17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45533</v>
      </c>
    </row>
    <row r="2" spans="1:6" x14ac:dyDescent="0.2">
      <c r="B2" s="91"/>
      <c r="C2" s="95" t="s">
        <v>2</v>
      </c>
      <c r="E2" s="96" t="s">
        <v>87</v>
      </c>
    </row>
    <row r="3" spans="1:6" ht="12.75" customHeight="1" thickBot="1" x14ac:dyDescent="0.25">
      <c r="A3" s="93" t="s">
        <v>3</v>
      </c>
      <c r="C3" s="97" t="s">
        <v>4</v>
      </c>
      <c r="E3" s="98">
        <v>45505</v>
      </c>
    </row>
    <row r="4" spans="1:6" ht="12.75" customHeight="1" thickTop="1" thickBot="1" x14ac:dyDescent="0.25">
      <c r="A4" s="99"/>
      <c r="C4" s="100" t="s">
        <v>5</v>
      </c>
      <c r="E4" s="101">
        <v>45536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45536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0.39806999999999998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0.41069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0.37420999999999999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0.35632000000000003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0.35632000000000003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0.35632000000000003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0.35632000000000003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45505</v>
      </c>
    </row>
    <row r="57" spans="1:6" x14ac:dyDescent="0.2">
      <c r="A57" s="111" t="s">
        <v>35</v>
      </c>
      <c r="C57" s="113">
        <v>0.16697999999999999</v>
      </c>
      <c r="E57" s="113">
        <v>0.16417802814066812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0.52546999999999999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-1.0847186389039455E-2</v>
      </c>
    </row>
    <row r="75" spans="1:3" ht="13.5" thickBot="1" x14ac:dyDescent="0.25">
      <c r="A75" s="130" t="s">
        <v>46</v>
      </c>
      <c r="B75" s="126"/>
      <c r="C75" s="131">
        <v>-2.8019718593318716E-3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-1.0847186389039455E-2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34B71-EAEB-4C1E-B0B7-4CC5D4188D62}">
  <sheetPr codeName="Sheet11">
    <pageSetUpPr fitToPage="1"/>
  </sheetPr>
  <dimension ref="A1:F86"/>
  <sheetViews>
    <sheetView view="pageBreakPreview" zoomScale="90" zoomScaleNormal="85" zoomScaleSheetLayoutView="90" workbookViewId="0">
      <selection activeCell="C15" sqref="C15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45499</v>
      </c>
    </row>
    <row r="2" spans="1:6" x14ac:dyDescent="0.2">
      <c r="B2" s="91"/>
      <c r="C2" s="95" t="s">
        <v>2</v>
      </c>
      <c r="E2" s="96" t="s">
        <v>86</v>
      </c>
    </row>
    <row r="3" spans="1:6" ht="12.75" customHeight="1" thickBot="1" x14ac:dyDescent="0.25">
      <c r="A3" s="93" t="s">
        <v>3</v>
      </c>
      <c r="C3" s="97" t="s">
        <v>4</v>
      </c>
      <c r="E3" s="98">
        <v>45474</v>
      </c>
    </row>
    <row r="4" spans="1:6" ht="12.75" customHeight="1" thickTop="1" thickBot="1" x14ac:dyDescent="0.25">
      <c r="A4" s="99"/>
      <c r="C4" s="100" t="s">
        <v>5</v>
      </c>
      <c r="E4" s="101">
        <v>45505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45505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0.40305999999999997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0.41567999999999999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0.37919999999999998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0.36131000000000002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0.36131000000000002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0.36131000000000002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0.36131000000000002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45474</v>
      </c>
    </row>
    <row r="57" spans="1:6" x14ac:dyDescent="0.2">
      <c r="A57" s="111" t="s">
        <v>35</v>
      </c>
      <c r="C57" s="113">
        <v>0.16697999999999999</v>
      </c>
      <c r="E57" s="113">
        <v>0.17821109571588242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0.53046000000000004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-5.8577786229185788E-3</v>
      </c>
    </row>
    <row r="75" spans="1:3" ht="13.5" thickBot="1" x14ac:dyDescent="0.25">
      <c r="A75" s="130" t="s">
        <v>46</v>
      </c>
      <c r="B75" s="126"/>
      <c r="C75" s="131">
        <v>1.1231095715882447E-2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-5.8577786229185788E-3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8FAA-80D3-4885-B9A3-57C866141FFA}">
  <sheetPr codeName="Sheet11">
    <pageSetUpPr fitToPage="1"/>
  </sheetPr>
  <dimension ref="A1:F86"/>
  <sheetViews>
    <sheetView view="pageBreakPreview" zoomScale="90" zoomScaleNormal="85" zoomScaleSheetLayoutView="90" workbookViewId="0">
      <selection activeCell="E21" sqref="E21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45470</v>
      </c>
    </row>
    <row r="2" spans="1:6" x14ac:dyDescent="0.2">
      <c r="B2" s="91"/>
      <c r="C2" s="95" t="s">
        <v>2</v>
      </c>
      <c r="E2" s="96" t="s">
        <v>85</v>
      </c>
    </row>
    <row r="3" spans="1:6" ht="12.75" customHeight="1" thickBot="1" x14ac:dyDescent="0.25">
      <c r="A3" s="93" t="s">
        <v>3</v>
      </c>
      <c r="C3" s="97" t="s">
        <v>4</v>
      </c>
      <c r="E3" s="98">
        <v>45444</v>
      </c>
    </row>
    <row r="4" spans="1:6" ht="12.75" customHeight="1" thickTop="1" thickBot="1" x14ac:dyDescent="0.25">
      <c r="A4" s="99"/>
      <c r="C4" s="100" t="s">
        <v>5</v>
      </c>
      <c r="E4" s="101">
        <v>45474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45474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0.37640000000000001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0.38901999999999998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0.35254000000000002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0.33465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0.33465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0.33465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0.33465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45444</v>
      </c>
    </row>
    <row r="57" spans="1:6" x14ac:dyDescent="0.2">
      <c r="A57" s="111" t="s">
        <v>35</v>
      </c>
      <c r="C57" s="113">
        <v>0.16697999999999999</v>
      </c>
      <c r="E57" s="113">
        <v>0.16763258181698021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0.50380000000000003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-3.2517371207872688E-2</v>
      </c>
    </row>
    <row r="75" spans="1:3" ht="13.5" thickBot="1" x14ac:dyDescent="0.25">
      <c r="A75" s="130" t="s">
        <v>46</v>
      </c>
      <c r="B75" s="126"/>
      <c r="C75" s="131">
        <v>6.5258181698021639E-4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-3.2517371207872688E-2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EFD5-3D54-40B6-A757-A881EEA6270D}">
  <sheetPr codeName="Sheet11">
    <pageSetUpPr fitToPage="1"/>
  </sheetPr>
  <dimension ref="A1:F86"/>
  <sheetViews>
    <sheetView view="pageBreakPreview" zoomScale="90" zoomScaleNormal="85" zoomScaleSheetLayoutView="90" workbookViewId="0">
      <selection activeCell="E38" sqref="E38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45441</v>
      </c>
    </row>
    <row r="2" spans="1:6" x14ac:dyDescent="0.2">
      <c r="B2" s="91"/>
      <c r="C2" s="95" t="s">
        <v>2</v>
      </c>
      <c r="E2" s="96" t="s">
        <v>84</v>
      </c>
    </row>
    <row r="3" spans="1:6" ht="12.75" customHeight="1" thickBot="1" x14ac:dyDescent="0.25">
      <c r="A3" s="93" t="s">
        <v>3</v>
      </c>
      <c r="C3" s="97" t="s">
        <v>4</v>
      </c>
      <c r="E3" s="98">
        <v>45413</v>
      </c>
    </row>
    <row r="4" spans="1:6" ht="12.75" customHeight="1" thickTop="1" thickBot="1" x14ac:dyDescent="0.25">
      <c r="A4" s="99"/>
      <c r="C4" s="100" t="s">
        <v>5</v>
      </c>
      <c r="E4" s="101">
        <v>45444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45444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0.37681999999999999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0.38943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0.35294999999999999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0.33506000000000002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0.33506000000000002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0.33506000000000002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0.33506000000000002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45413</v>
      </c>
    </row>
    <row r="57" spans="1:6" x14ac:dyDescent="0.2">
      <c r="A57" s="111" t="s">
        <v>35</v>
      </c>
      <c r="C57" s="113">
        <v>0.16697999999999999</v>
      </c>
      <c r="E57" s="113">
        <v>0.16533587196269767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0.50422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-3.2101796204864454E-2</v>
      </c>
    </row>
    <row r="75" spans="1:3" ht="13.5" thickBot="1" x14ac:dyDescent="0.25">
      <c r="A75" s="130" t="s">
        <v>46</v>
      </c>
      <c r="B75" s="126"/>
      <c r="C75" s="131">
        <v>-1.6441280373023232E-3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-3.2101796204864454E-2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68B9-CDC6-4659-8062-3C305EE0004B}">
  <sheetPr codeName="Sheet11">
    <pageSetUpPr fitToPage="1"/>
  </sheetPr>
  <dimension ref="A1:F86"/>
  <sheetViews>
    <sheetView view="pageBreakPreview" zoomScale="90" zoomScaleNormal="85" zoomScaleSheetLayoutView="90" workbookViewId="0">
      <selection activeCell="C21" sqref="C21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45412</v>
      </c>
    </row>
    <row r="2" spans="1:6" x14ac:dyDescent="0.2">
      <c r="B2" s="91"/>
      <c r="C2" s="95" t="s">
        <v>2</v>
      </c>
      <c r="E2" s="96" t="s">
        <v>83</v>
      </c>
    </row>
    <row r="3" spans="1:6" ht="12.75" customHeight="1" thickBot="1" x14ac:dyDescent="0.25">
      <c r="A3" s="93" t="s">
        <v>3</v>
      </c>
      <c r="C3" s="97" t="s">
        <v>4</v>
      </c>
      <c r="E3" s="98">
        <v>45383</v>
      </c>
    </row>
    <row r="4" spans="1:6" ht="12.75" customHeight="1" thickTop="1" thickBot="1" x14ac:dyDescent="0.25">
      <c r="A4" s="99"/>
      <c r="C4" s="100" t="s">
        <v>5</v>
      </c>
      <c r="E4" s="101">
        <v>45413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45413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0.37397999999999998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0.38658999999999999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0.35010999999999998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82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0.33222000000000002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0.33222000000000002</v>
      </c>
      <c r="F39" s="93" t="s">
        <v>15</v>
      </c>
    </row>
    <row r="40" spans="1:6" x14ac:dyDescent="0.2">
      <c r="A40" s="111" t="s">
        <v>30</v>
      </c>
    </row>
    <row r="42" spans="1:6" hidden="1" x14ac:dyDescent="0.2">
      <c r="A42" s="110" t="s">
        <v>31</v>
      </c>
    </row>
    <row r="43" spans="1:6" hidden="1" x14ac:dyDescent="0.2">
      <c r="A43" s="114" t="s">
        <v>32</v>
      </c>
    </row>
    <row r="44" spans="1:6" hidden="1" x14ac:dyDescent="0.2">
      <c r="A44" s="111" t="s">
        <v>19</v>
      </c>
      <c r="C44" s="112">
        <v>396.63</v>
      </c>
      <c r="E44" s="112">
        <v>396.63</v>
      </c>
    </row>
    <row r="45" spans="1:6" hidden="1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hidden="1" x14ac:dyDescent="0.2">
      <c r="A46" s="111" t="s">
        <v>24</v>
      </c>
    </row>
    <row r="47" spans="1:6" hidden="1" x14ac:dyDescent="0.2">
      <c r="A47" s="117" t="s">
        <v>28</v>
      </c>
      <c r="C47" s="113">
        <v>0.36562</v>
      </c>
      <c r="E47" s="113">
        <v>0.33222000000000002</v>
      </c>
      <c r="F47" s="93" t="s">
        <v>15</v>
      </c>
    </row>
    <row r="48" spans="1:6" hidden="1" x14ac:dyDescent="0.2">
      <c r="A48" s="116" t="s">
        <v>29</v>
      </c>
      <c r="C48" s="113">
        <v>0.36562</v>
      </c>
      <c r="E48" s="113">
        <v>0.33222000000000002</v>
      </c>
      <c r="F48" s="93" t="s">
        <v>15</v>
      </c>
    </row>
    <row r="49" spans="1:6" hidden="1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45383</v>
      </c>
    </row>
    <row r="57" spans="1:6" x14ac:dyDescent="0.2">
      <c r="A57" s="111" t="s">
        <v>35</v>
      </c>
      <c r="C57" s="113">
        <v>0.16697999999999999</v>
      </c>
      <c r="E57" s="113">
        <v>0.17636096658125311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0.50138000000000005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">
        <v>58</v>
      </c>
      <c r="C64" s="124">
        <v>7.5</v>
      </c>
    </row>
    <row r="65" spans="1:3" x14ac:dyDescent="0.2">
      <c r="A65" s="123" t="s">
        <v>59</v>
      </c>
      <c r="C65" s="124">
        <v>7.5</v>
      </c>
    </row>
    <row r="66" spans="1:3" x14ac:dyDescent="0.2">
      <c r="A66" s="123" t="s">
        <v>60</v>
      </c>
      <c r="C66" s="124">
        <v>7.76</v>
      </c>
    </row>
    <row r="67" spans="1:3" x14ac:dyDescent="0.2">
      <c r="A67" s="123" t="s">
        <v>61</v>
      </c>
      <c r="C67" s="124">
        <v>7.76</v>
      </c>
    </row>
    <row r="68" spans="1:3" x14ac:dyDescent="0.2">
      <c r="A68" s="123" t="s">
        <v>62</v>
      </c>
      <c r="C68" s="124">
        <v>8.1</v>
      </c>
    </row>
    <row r="69" spans="1:3" x14ac:dyDescent="0.2">
      <c r="A69" s="123" t="s">
        <v>63</v>
      </c>
      <c r="C69" s="124">
        <v>9.82</v>
      </c>
    </row>
    <row r="70" spans="1:3" x14ac:dyDescent="0.2">
      <c r="A70" s="123" t="s">
        <v>64</v>
      </c>
      <c r="C70" s="124">
        <v>10.18</v>
      </c>
    </row>
    <row r="71" spans="1:3" ht="13.5" thickBot="1" x14ac:dyDescent="0.25">
      <c r="A71" s="125" t="s">
        <v>65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-3.4939014438530362E-2</v>
      </c>
    </row>
    <row r="75" spans="1:3" ht="13.5" thickBot="1" x14ac:dyDescent="0.25">
      <c r="A75" s="130" t="s">
        <v>46</v>
      </c>
      <c r="B75" s="126"/>
      <c r="C75" s="131">
        <v>9.3809665812531196E-3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-3.4939014438530362E-2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73:C73"/>
    <mergeCell ref="A79:C79"/>
    <mergeCell ref="A77:C77"/>
    <mergeCell ref="A9:E9"/>
  </mergeCells>
  <printOptions horizontalCentered="1" verticalCentered="1"/>
  <pageMargins left="0.5" right="0.5" top="0.5" bottom="0.5" header="0.75" footer="0.5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E99B-BF9C-4A54-9B7B-754C1F43822E}">
  <sheetPr codeName="Sheet11">
    <pageSetUpPr fitToPage="1"/>
  </sheetPr>
  <dimension ref="A1:F86"/>
  <sheetViews>
    <sheetView view="pageBreakPreview" zoomScaleNormal="85" zoomScaleSheetLayoutView="100" workbookViewId="0">
      <selection activeCell="C38" sqref="C38"/>
    </sheetView>
  </sheetViews>
  <sheetFormatPr defaultRowHeight="12.75" x14ac:dyDescent="0.2"/>
  <cols>
    <col min="1" max="1" width="73.85546875" style="93" customWidth="1"/>
    <col min="2" max="2" width="17.140625" style="93" customWidth="1"/>
    <col min="3" max="3" width="18.85546875" style="93" customWidth="1"/>
    <col min="4" max="4" width="2.85546875" style="93" customWidth="1"/>
    <col min="5" max="5" width="18.42578125" style="93" customWidth="1"/>
    <col min="6" max="6" width="8" style="93" customWidth="1"/>
    <col min="7" max="256" width="9.140625" style="93"/>
    <col min="257" max="257" width="73.85546875" style="93" customWidth="1"/>
    <col min="258" max="258" width="17.140625" style="93" customWidth="1"/>
    <col min="259" max="259" width="18.85546875" style="93" customWidth="1"/>
    <col min="260" max="260" width="2.85546875" style="93" customWidth="1"/>
    <col min="261" max="261" width="18.42578125" style="93" customWidth="1"/>
    <col min="262" max="262" width="8" style="93" customWidth="1"/>
    <col min="263" max="512" width="9.140625" style="93"/>
    <col min="513" max="513" width="73.85546875" style="93" customWidth="1"/>
    <col min="514" max="514" width="17.140625" style="93" customWidth="1"/>
    <col min="515" max="515" width="18.85546875" style="93" customWidth="1"/>
    <col min="516" max="516" width="2.85546875" style="93" customWidth="1"/>
    <col min="517" max="517" width="18.42578125" style="93" customWidth="1"/>
    <col min="518" max="518" width="8" style="93" customWidth="1"/>
    <col min="519" max="768" width="9.140625" style="93"/>
    <col min="769" max="769" width="73.85546875" style="93" customWidth="1"/>
    <col min="770" max="770" width="17.140625" style="93" customWidth="1"/>
    <col min="771" max="771" width="18.85546875" style="93" customWidth="1"/>
    <col min="772" max="772" width="2.85546875" style="93" customWidth="1"/>
    <col min="773" max="773" width="18.42578125" style="93" customWidth="1"/>
    <col min="774" max="774" width="8" style="93" customWidth="1"/>
    <col min="775" max="1024" width="9.140625" style="93"/>
    <col min="1025" max="1025" width="73.85546875" style="93" customWidth="1"/>
    <col min="1026" max="1026" width="17.140625" style="93" customWidth="1"/>
    <col min="1027" max="1027" width="18.85546875" style="93" customWidth="1"/>
    <col min="1028" max="1028" width="2.85546875" style="93" customWidth="1"/>
    <col min="1029" max="1029" width="18.42578125" style="93" customWidth="1"/>
    <col min="1030" max="1030" width="8" style="93" customWidth="1"/>
    <col min="1031" max="1280" width="9.140625" style="93"/>
    <col min="1281" max="1281" width="73.85546875" style="93" customWidth="1"/>
    <col min="1282" max="1282" width="17.140625" style="93" customWidth="1"/>
    <col min="1283" max="1283" width="18.85546875" style="93" customWidth="1"/>
    <col min="1284" max="1284" width="2.85546875" style="93" customWidth="1"/>
    <col min="1285" max="1285" width="18.42578125" style="93" customWidth="1"/>
    <col min="1286" max="1286" width="8" style="93" customWidth="1"/>
    <col min="1287" max="1536" width="9.140625" style="93"/>
    <col min="1537" max="1537" width="73.85546875" style="93" customWidth="1"/>
    <col min="1538" max="1538" width="17.140625" style="93" customWidth="1"/>
    <col min="1539" max="1539" width="18.85546875" style="93" customWidth="1"/>
    <col min="1540" max="1540" width="2.85546875" style="93" customWidth="1"/>
    <col min="1541" max="1541" width="18.42578125" style="93" customWidth="1"/>
    <col min="1542" max="1542" width="8" style="93" customWidth="1"/>
    <col min="1543" max="1792" width="9.140625" style="93"/>
    <col min="1793" max="1793" width="73.85546875" style="93" customWidth="1"/>
    <col min="1794" max="1794" width="17.140625" style="93" customWidth="1"/>
    <col min="1795" max="1795" width="18.85546875" style="93" customWidth="1"/>
    <col min="1796" max="1796" width="2.85546875" style="93" customWidth="1"/>
    <col min="1797" max="1797" width="18.42578125" style="93" customWidth="1"/>
    <col min="1798" max="1798" width="8" style="93" customWidth="1"/>
    <col min="1799" max="2048" width="9.140625" style="93"/>
    <col min="2049" max="2049" width="73.85546875" style="93" customWidth="1"/>
    <col min="2050" max="2050" width="17.140625" style="93" customWidth="1"/>
    <col min="2051" max="2051" width="18.85546875" style="93" customWidth="1"/>
    <col min="2052" max="2052" width="2.85546875" style="93" customWidth="1"/>
    <col min="2053" max="2053" width="18.42578125" style="93" customWidth="1"/>
    <col min="2054" max="2054" width="8" style="93" customWidth="1"/>
    <col min="2055" max="2304" width="9.140625" style="93"/>
    <col min="2305" max="2305" width="73.85546875" style="93" customWidth="1"/>
    <col min="2306" max="2306" width="17.140625" style="93" customWidth="1"/>
    <col min="2307" max="2307" width="18.85546875" style="93" customWidth="1"/>
    <col min="2308" max="2308" width="2.85546875" style="93" customWidth="1"/>
    <col min="2309" max="2309" width="18.42578125" style="93" customWidth="1"/>
    <col min="2310" max="2310" width="8" style="93" customWidth="1"/>
    <col min="2311" max="2560" width="9.140625" style="93"/>
    <col min="2561" max="2561" width="73.85546875" style="93" customWidth="1"/>
    <col min="2562" max="2562" width="17.140625" style="93" customWidth="1"/>
    <col min="2563" max="2563" width="18.85546875" style="93" customWidth="1"/>
    <col min="2564" max="2564" width="2.85546875" style="93" customWidth="1"/>
    <col min="2565" max="2565" width="18.42578125" style="93" customWidth="1"/>
    <col min="2566" max="2566" width="8" style="93" customWidth="1"/>
    <col min="2567" max="2816" width="9.140625" style="93"/>
    <col min="2817" max="2817" width="73.85546875" style="93" customWidth="1"/>
    <col min="2818" max="2818" width="17.140625" style="93" customWidth="1"/>
    <col min="2819" max="2819" width="18.85546875" style="93" customWidth="1"/>
    <col min="2820" max="2820" width="2.85546875" style="93" customWidth="1"/>
    <col min="2821" max="2821" width="18.42578125" style="93" customWidth="1"/>
    <col min="2822" max="2822" width="8" style="93" customWidth="1"/>
    <col min="2823" max="3072" width="9.140625" style="93"/>
    <col min="3073" max="3073" width="73.85546875" style="93" customWidth="1"/>
    <col min="3074" max="3074" width="17.140625" style="93" customWidth="1"/>
    <col min="3075" max="3075" width="18.85546875" style="93" customWidth="1"/>
    <col min="3076" max="3076" width="2.85546875" style="93" customWidth="1"/>
    <col min="3077" max="3077" width="18.42578125" style="93" customWidth="1"/>
    <col min="3078" max="3078" width="8" style="93" customWidth="1"/>
    <col min="3079" max="3328" width="9.140625" style="93"/>
    <col min="3329" max="3329" width="73.85546875" style="93" customWidth="1"/>
    <col min="3330" max="3330" width="17.140625" style="93" customWidth="1"/>
    <col min="3331" max="3331" width="18.85546875" style="93" customWidth="1"/>
    <col min="3332" max="3332" width="2.85546875" style="93" customWidth="1"/>
    <col min="3333" max="3333" width="18.42578125" style="93" customWidth="1"/>
    <col min="3334" max="3334" width="8" style="93" customWidth="1"/>
    <col min="3335" max="3584" width="9.140625" style="93"/>
    <col min="3585" max="3585" width="73.85546875" style="93" customWidth="1"/>
    <col min="3586" max="3586" width="17.140625" style="93" customWidth="1"/>
    <col min="3587" max="3587" width="18.85546875" style="93" customWidth="1"/>
    <col min="3588" max="3588" width="2.85546875" style="93" customWidth="1"/>
    <col min="3589" max="3589" width="18.42578125" style="93" customWidth="1"/>
    <col min="3590" max="3590" width="8" style="93" customWidth="1"/>
    <col min="3591" max="3840" width="9.140625" style="93"/>
    <col min="3841" max="3841" width="73.85546875" style="93" customWidth="1"/>
    <col min="3842" max="3842" width="17.140625" style="93" customWidth="1"/>
    <col min="3843" max="3843" width="18.85546875" style="93" customWidth="1"/>
    <col min="3844" max="3844" width="2.85546875" style="93" customWidth="1"/>
    <col min="3845" max="3845" width="18.42578125" style="93" customWidth="1"/>
    <col min="3846" max="3846" width="8" style="93" customWidth="1"/>
    <col min="3847" max="4096" width="9.140625" style="93"/>
    <col min="4097" max="4097" width="73.85546875" style="93" customWidth="1"/>
    <col min="4098" max="4098" width="17.140625" style="93" customWidth="1"/>
    <col min="4099" max="4099" width="18.85546875" style="93" customWidth="1"/>
    <col min="4100" max="4100" width="2.85546875" style="93" customWidth="1"/>
    <col min="4101" max="4101" width="18.42578125" style="93" customWidth="1"/>
    <col min="4102" max="4102" width="8" style="93" customWidth="1"/>
    <col min="4103" max="4352" width="9.140625" style="93"/>
    <col min="4353" max="4353" width="73.85546875" style="93" customWidth="1"/>
    <col min="4354" max="4354" width="17.140625" style="93" customWidth="1"/>
    <col min="4355" max="4355" width="18.85546875" style="93" customWidth="1"/>
    <col min="4356" max="4356" width="2.85546875" style="93" customWidth="1"/>
    <col min="4357" max="4357" width="18.42578125" style="93" customWidth="1"/>
    <col min="4358" max="4358" width="8" style="93" customWidth="1"/>
    <col min="4359" max="4608" width="9.140625" style="93"/>
    <col min="4609" max="4609" width="73.85546875" style="93" customWidth="1"/>
    <col min="4610" max="4610" width="17.140625" style="93" customWidth="1"/>
    <col min="4611" max="4611" width="18.85546875" style="93" customWidth="1"/>
    <col min="4612" max="4612" width="2.85546875" style="93" customWidth="1"/>
    <col min="4613" max="4613" width="18.42578125" style="93" customWidth="1"/>
    <col min="4614" max="4614" width="8" style="93" customWidth="1"/>
    <col min="4615" max="4864" width="9.140625" style="93"/>
    <col min="4865" max="4865" width="73.85546875" style="93" customWidth="1"/>
    <col min="4866" max="4866" width="17.140625" style="93" customWidth="1"/>
    <col min="4867" max="4867" width="18.85546875" style="93" customWidth="1"/>
    <col min="4868" max="4868" width="2.85546875" style="93" customWidth="1"/>
    <col min="4869" max="4869" width="18.42578125" style="93" customWidth="1"/>
    <col min="4870" max="4870" width="8" style="93" customWidth="1"/>
    <col min="4871" max="5120" width="9.140625" style="93"/>
    <col min="5121" max="5121" width="73.85546875" style="93" customWidth="1"/>
    <col min="5122" max="5122" width="17.140625" style="93" customWidth="1"/>
    <col min="5123" max="5123" width="18.85546875" style="93" customWidth="1"/>
    <col min="5124" max="5124" width="2.85546875" style="93" customWidth="1"/>
    <col min="5125" max="5125" width="18.42578125" style="93" customWidth="1"/>
    <col min="5126" max="5126" width="8" style="93" customWidth="1"/>
    <col min="5127" max="5376" width="9.140625" style="93"/>
    <col min="5377" max="5377" width="73.85546875" style="93" customWidth="1"/>
    <col min="5378" max="5378" width="17.140625" style="93" customWidth="1"/>
    <col min="5379" max="5379" width="18.85546875" style="93" customWidth="1"/>
    <col min="5380" max="5380" width="2.85546875" style="93" customWidth="1"/>
    <col min="5381" max="5381" width="18.42578125" style="93" customWidth="1"/>
    <col min="5382" max="5382" width="8" style="93" customWidth="1"/>
    <col min="5383" max="5632" width="9.140625" style="93"/>
    <col min="5633" max="5633" width="73.85546875" style="93" customWidth="1"/>
    <col min="5634" max="5634" width="17.140625" style="93" customWidth="1"/>
    <col min="5635" max="5635" width="18.85546875" style="93" customWidth="1"/>
    <col min="5636" max="5636" width="2.85546875" style="93" customWidth="1"/>
    <col min="5637" max="5637" width="18.42578125" style="93" customWidth="1"/>
    <col min="5638" max="5638" width="8" style="93" customWidth="1"/>
    <col min="5639" max="5888" width="9.140625" style="93"/>
    <col min="5889" max="5889" width="73.85546875" style="93" customWidth="1"/>
    <col min="5890" max="5890" width="17.140625" style="93" customWidth="1"/>
    <col min="5891" max="5891" width="18.85546875" style="93" customWidth="1"/>
    <col min="5892" max="5892" width="2.85546875" style="93" customWidth="1"/>
    <col min="5893" max="5893" width="18.42578125" style="93" customWidth="1"/>
    <col min="5894" max="5894" width="8" style="93" customWidth="1"/>
    <col min="5895" max="6144" width="9.140625" style="93"/>
    <col min="6145" max="6145" width="73.85546875" style="93" customWidth="1"/>
    <col min="6146" max="6146" width="17.140625" style="93" customWidth="1"/>
    <col min="6147" max="6147" width="18.85546875" style="93" customWidth="1"/>
    <col min="6148" max="6148" width="2.85546875" style="93" customWidth="1"/>
    <col min="6149" max="6149" width="18.42578125" style="93" customWidth="1"/>
    <col min="6150" max="6150" width="8" style="93" customWidth="1"/>
    <col min="6151" max="6400" width="9.140625" style="93"/>
    <col min="6401" max="6401" width="73.85546875" style="93" customWidth="1"/>
    <col min="6402" max="6402" width="17.140625" style="93" customWidth="1"/>
    <col min="6403" max="6403" width="18.85546875" style="93" customWidth="1"/>
    <col min="6404" max="6404" width="2.85546875" style="93" customWidth="1"/>
    <col min="6405" max="6405" width="18.42578125" style="93" customWidth="1"/>
    <col min="6406" max="6406" width="8" style="93" customWidth="1"/>
    <col min="6407" max="6656" width="9.140625" style="93"/>
    <col min="6657" max="6657" width="73.85546875" style="93" customWidth="1"/>
    <col min="6658" max="6658" width="17.140625" style="93" customWidth="1"/>
    <col min="6659" max="6659" width="18.85546875" style="93" customWidth="1"/>
    <col min="6660" max="6660" width="2.85546875" style="93" customWidth="1"/>
    <col min="6661" max="6661" width="18.42578125" style="93" customWidth="1"/>
    <col min="6662" max="6662" width="8" style="93" customWidth="1"/>
    <col min="6663" max="6912" width="9.140625" style="93"/>
    <col min="6913" max="6913" width="73.85546875" style="93" customWidth="1"/>
    <col min="6914" max="6914" width="17.140625" style="93" customWidth="1"/>
    <col min="6915" max="6915" width="18.85546875" style="93" customWidth="1"/>
    <col min="6916" max="6916" width="2.85546875" style="93" customWidth="1"/>
    <col min="6917" max="6917" width="18.42578125" style="93" customWidth="1"/>
    <col min="6918" max="6918" width="8" style="93" customWidth="1"/>
    <col min="6919" max="7168" width="9.140625" style="93"/>
    <col min="7169" max="7169" width="73.85546875" style="93" customWidth="1"/>
    <col min="7170" max="7170" width="17.140625" style="93" customWidth="1"/>
    <col min="7171" max="7171" width="18.85546875" style="93" customWidth="1"/>
    <col min="7172" max="7172" width="2.85546875" style="93" customWidth="1"/>
    <col min="7173" max="7173" width="18.42578125" style="93" customWidth="1"/>
    <col min="7174" max="7174" width="8" style="93" customWidth="1"/>
    <col min="7175" max="7424" width="9.140625" style="93"/>
    <col min="7425" max="7425" width="73.85546875" style="93" customWidth="1"/>
    <col min="7426" max="7426" width="17.140625" style="93" customWidth="1"/>
    <col min="7427" max="7427" width="18.85546875" style="93" customWidth="1"/>
    <col min="7428" max="7428" width="2.85546875" style="93" customWidth="1"/>
    <col min="7429" max="7429" width="18.42578125" style="93" customWidth="1"/>
    <col min="7430" max="7430" width="8" style="93" customWidth="1"/>
    <col min="7431" max="7680" width="9.140625" style="93"/>
    <col min="7681" max="7681" width="73.85546875" style="93" customWidth="1"/>
    <col min="7682" max="7682" width="17.140625" style="93" customWidth="1"/>
    <col min="7683" max="7683" width="18.85546875" style="93" customWidth="1"/>
    <col min="7684" max="7684" width="2.85546875" style="93" customWidth="1"/>
    <col min="7685" max="7685" width="18.42578125" style="93" customWidth="1"/>
    <col min="7686" max="7686" width="8" style="93" customWidth="1"/>
    <col min="7687" max="7936" width="9.140625" style="93"/>
    <col min="7937" max="7937" width="73.85546875" style="93" customWidth="1"/>
    <col min="7938" max="7938" width="17.140625" style="93" customWidth="1"/>
    <col min="7939" max="7939" width="18.85546875" style="93" customWidth="1"/>
    <col min="7940" max="7940" width="2.85546875" style="93" customWidth="1"/>
    <col min="7941" max="7941" width="18.42578125" style="93" customWidth="1"/>
    <col min="7942" max="7942" width="8" style="93" customWidth="1"/>
    <col min="7943" max="8192" width="9.140625" style="93"/>
    <col min="8193" max="8193" width="73.85546875" style="93" customWidth="1"/>
    <col min="8194" max="8194" width="17.140625" style="93" customWidth="1"/>
    <col min="8195" max="8195" width="18.85546875" style="93" customWidth="1"/>
    <col min="8196" max="8196" width="2.85546875" style="93" customWidth="1"/>
    <col min="8197" max="8197" width="18.42578125" style="93" customWidth="1"/>
    <col min="8198" max="8198" width="8" style="93" customWidth="1"/>
    <col min="8199" max="8448" width="9.140625" style="93"/>
    <col min="8449" max="8449" width="73.85546875" style="93" customWidth="1"/>
    <col min="8450" max="8450" width="17.140625" style="93" customWidth="1"/>
    <col min="8451" max="8451" width="18.85546875" style="93" customWidth="1"/>
    <col min="8452" max="8452" width="2.85546875" style="93" customWidth="1"/>
    <col min="8453" max="8453" width="18.42578125" style="93" customWidth="1"/>
    <col min="8454" max="8454" width="8" style="93" customWidth="1"/>
    <col min="8455" max="8704" width="9.140625" style="93"/>
    <col min="8705" max="8705" width="73.85546875" style="93" customWidth="1"/>
    <col min="8706" max="8706" width="17.140625" style="93" customWidth="1"/>
    <col min="8707" max="8707" width="18.85546875" style="93" customWidth="1"/>
    <col min="8708" max="8708" width="2.85546875" style="93" customWidth="1"/>
    <col min="8709" max="8709" width="18.42578125" style="93" customWidth="1"/>
    <col min="8710" max="8710" width="8" style="93" customWidth="1"/>
    <col min="8711" max="8960" width="9.140625" style="93"/>
    <col min="8961" max="8961" width="73.85546875" style="93" customWidth="1"/>
    <col min="8962" max="8962" width="17.140625" style="93" customWidth="1"/>
    <col min="8963" max="8963" width="18.85546875" style="93" customWidth="1"/>
    <col min="8964" max="8964" width="2.85546875" style="93" customWidth="1"/>
    <col min="8965" max="8965" width="18.42578125" style="93" customWidth="1"/>
    <col min="8966" max="8966" width="8" style="93" customWidth="1"/>
    <col min="8967" max="9216" width="9.140625" style="93"/>
    <col min="9217" max="9217" width="73.85546875" style="93" customWidth="1"/>
    <col min="9218" max="9218" width="17.140625" style="93" customWidth="1"/>
    <col min="9219" max="9219" width="18.85546875" style="93" customWidth="1"/>
    <col min="9220" max="9220" width="2.85546875" style="93" customWidth="1"/>
    <col min="9221" max="9221" width="18.42578125" style="93" customWidth="1"/>
    <col min="9222" max="9222" width="8" style="93" customWidth="1"/>
    <col min="9223" max="9472" width="9.140625" style="93"/>
    <col min="9473" max="9473" width="73.85546875" style="93" customWidth="1"/>
    <col min="9474" max="9474" width="17.140625" style="93" customWidth="1"/>
    <col min="9475" max="9475" width="18.85546875" style="93" customWidth="1"/>
    <col min="9476" max="9476" width="2.85546875" style="93" customWidth="1"/>
    <col min="9477" max="9477" width="18.42578125" style="93" customWidth="1"/>
    <col min="9478" max="9478" width="8" style="93" customWidth="1"/>
    <col min="9479" max="9728" width="9.140625" style="93"/>
    <col min="9729" max="9729" width="73.85546875" style="93" customWidth="1"/>
    <col min="9730" max="9730" width="17.140625" style="93" customWidth="1"/>
    <col min="9731" max="9731" width="18.85546875" style="93" customWidth="1"/>
    <col min="9732" max="9732" width="2.85546875" style="93" customWidth="1"/>
    <col min="9733" max="9733" width="18.42578125" style="93" customWidth="1"/>
    <col min="9734" max="9734" width="8" style="93" customWidth="1"/>
    <col min="9735" max="9984" width="9.140625" style="93"/>
    <col min="9985" max="9985" width="73.85546875" style="93" customWidth="1"/>
    <col min="9986" max="9986" width="17.140625" style="93" customWidth="1"/>
    <col min="9987" max="9987" width="18.85546875" style="93" customWidth="1"/>
    <col min="9988" max="9988" width="2.85546875" style="93" customWidth="1"/>
    <col min="9989" max="9989" width="18.42578125" style="93" customWidth="1"/>
    <col min="9990" max="9990" width="8" style="93" customWidth="1"/>
    <col min="9991" max="10240" width="9.140625" style="93"/>
    <col min="10241" max="10241" width="73.85546875" style="93" customWidth="1"/>
    <col min="10242" max="10242" width="17.140625" style="93" customWidth="1"/>
    <col min="10243" max="10243" width="18.85546875" style="93" customWidth="1"/>
    <col min="10244" max="10244" width="2.85546875" style="93" customWidth="1"/>
    <col min="10245" max="10245" width="18.42578125" style="93" customWidth="1"/>
    <col min="10246" max="10246" width="8" style="93" customWidth="1"/>
    <col min="10247" max="10496" width="9.140625" style="93"/>
    <col min="10497" max="10497" width="73.85546875" style="93" customWidth="1"/>
    <col min="10498" max="10498" width="17.140625" style="93" customWidth="1"/>
    <col min="10499" max="10499" width="18.85546875" style="93" customWidth="1"/>
    <col min="10500" max="10500" width="2.85546875" style="93" customWidth="1"/>
    <col min="10501" max="10501" width="18.42578125" style="93" customWidth="1"/>
    <col min="10502" max="10502" width="8" style="93" customWidth="1"/>
    <col min="10503" max="10752" width="9.140625" style="93"/>
    <col min="10753" max="10753" width="73.85546875" style="93" customWidth="1"/>
    <col min="10754" max="10754" width="17.140625" style="93" customWidth="1"/>
    <col min="10755" max="10755" width="18.85546875" style="93" customWidth="1"/>
    <col min="10756" max="10756" width="2.85546875" style="93" customWidth="1"/>
    <col min="10757" max="10757" width="18.42578125" style="93" customWidth="1"/>
    <col min="10758" max="10758" width="8" style="93" customWidth="1"/>
    <col min="10759" max="11008" width="9.140625" style="93"/>
    <col min="11009" max="11009" width="73.85546875" style="93" customWidth="1"/>
    <col min="11010" max="11010" width="17.140625" style="93" customWidth="1"/>
    <col min="11011" max="11011" width="18.85546875" style="93" customWidth="1"/>
    <col min="11012" max="11012" width="2.85546875" style="93" customWidth="1"/>
    <col min="11013" max="11013" width="18.42578125" style="93" customWidth="1"/>
    <col min="11014" max="11014" width="8" style="93" customWidth="1"/>
    <col min="11015" max="11264" width="9.140625" style="93"/>
    <col min="11265" max="11265" width="73.85546875" style="93" customWidth="1"/>
    <col min="11266" max="11266" width="17.140625" style="93" customWidth="1"/>
    <col min="11267" max="11267" width="18.85546875" style="93" customWidth="1"/>
    <col min="11268" max="11268" width="2.85546875" style="93" customWidth="1"/>
    <col min="11269" max="11269" width="18.42578125" style="93" customWidth="1"/>
    <col min="11270" max="11270" width="8" style="93" customWidth="1"/>
    <col min="11271" max="11520" width="9.140625" style="93"/>
    <col min="11521" max="11521" width="73.85546875" style="93" customWidth="1"/>
    <col min="11522" max="11522" width="17.140625" style="93" customWidth="1"/>
    <col min="11523" max="11523" width="18.85546875" style="93" customWidth="1"/>
    <col min="11524" max="11524" width="2.85546875" style="93" customWidth="1"/>
    <col min="11525" max="11525" width="18.42578125" style="93" customWidth="1"/>
    <col min="11526" max="11526" width="8" style="93" customWidth="1"/>
    <col min="11527" max="11776" width="9.140625" style="93"/>
    <col min="11777" max="11777" width="73.85546875" style="93" customWidth="1"/>
    <col min="11778" max="11778" width="17.140625" style="93" customWidth="1"/>
    <col min="11779" max="11779" width="18.85546875" style="93" customWidth="1"/>
    <col min="11780" max="11780" width="2.85546875" style="93" customWidth="1"/>
    <col min="11781" max="11781" width="18.42578125" style="93" customWidth="1"/>
    <col min="11782" max="11782" width="8" style="93" customWidth="1"/>
    <col min="11783" max="12032" width="9.140625" style="93"/>
    <col min="12033" max="12033" width="73.85546875" style="93" customWidth="1"/>
    <col min="12034" max="12034" width="17.140625" style="93" customWidth="1"/>
    <col min="12035" max="12035" width="18.85546875" style="93" customWidth="1"/>
    <col min="12036" max="12036" width="2.85546875" style="93" customWidth="1"/>
    <col min="12037" max="12037" width="18.42578125" style="93" customWidth="1"/>
    <col min="12038" max="12038" width="8" style="93" customWidth="1"/>
    <col min="12039" max="12288" width="9.140625" style="93"/>
    <col min="12289" max="12289" width="73.85546875" style="93" customWidth="1"/>
    <col min="12290" max="12290" width="17.140625" style="93" customWidth="1"/>
    <col min="12291" max="12291" width="18.85546875" style="93" customWidth="1"/>
    <col min="12292" max="12292" width="2.85546875" style="93" customWidth="1"/>
    <col min="12293" max="12293" width="18.42578125" style="93" customWidth="1"/>
    <col min="12294" max="12294" width="8" style="93" customWidth="1"/>
    <col min="12295" max="12544" width="9.140625" style="93"/>
    <col min="12545" max="12545" width="73.85546875" style="93" customWidth="1"/>
    <col min="12546" max="12546" width="17.140625" style="93" customWidth="1"/>
    <col min="12547" max="12547" width="18.85546875" style="93" customWidth="1"/>
    <col min="12548" max="12548" width="2.85546875" style="93" customWidth="1"/>
    <col min="12549" max="12549" width="18.42578125" style="93" customWidth="1"/>
    <col min="12550" max="12550" width="8" style="93" customWidth="1"/>
    <col min="12551" max="12800" width="9.140625" style="93"/>
    <col min="12801" max="12801" width="73.85546875" style="93" customWidth="1"/>
    <col min="12802" max="12802" width="17.140625" style="93" customWidth="1"/>
    <col min="12803" max="12803" width="18.85546875" style="93" customWidth="1"/>
    <col min="12804" max="12804" width="2.85546875" style="93" customWidth="1"/>
    <col min="12805" max="12805" width="18.42578125" style="93" customWidth="1"/>
    <col min="12806" max="12806" width="8" style="93" customWidth="1"/>
    <col min="12807" max="13056" width="9.140625" style="93"/>
    <col min="13057" max="13057" width="73.85546875" style="93" customWidth="1"/>
    <col min="13058" max="13058" width="17.140625" style="93" customWidth="1"/>
    <col min="13059" max="13059" width="18.85546875" style="93" customWidth="1"/>
    <col min="13060" max="13060" width="2.85546875" style="93" customWidth="1"/>
    <col min="13061" max="13061" width="18.42578125" style="93" customWidth="1"/>
    <col min="13062" max="13062" width="8" style="93" customWidth="1"/>
    <col min="13063" max="13312" width="9.140625" style="93"/>
    <col min="13313" max="13313" width="73.85546875" style="93" customWidth="1"/>
    <col min="13314" max="13314" width="17.140625" style="93" customWidth="1"/>
    <col min="13315" max="13315" width="18.85546875" style="93" customWidth="1"/>
    <col min="13316" max="13316" width="2.85546875" style="93" customWidth="1"/>
    <col min="13317" max="13317" width="18.42578125" style="93" customWidth="1"/>
    <col min="13318" max="13318" width="8" style="93" customWidth="1"/>
    <col min="13319" max="13568" width="9.140625" style="93"/>
    <col min="13569" max="13569" width="73.85546875" style="93" customWidth="1"/>
    <col min="13570" max="13570" width="17.140625" style="93" customWidth="1"/>
    <col min="13571" max="13571" width="18.85546875" style="93" customWidth="1"/>
    <col min="13572" max="13572" width="2.85546875" style="93" customWidth="1"/>
    <col min="13573" max="13573" width="18.42578125" style="93" customWidth="1"/>
    <col min="13574" max="13574" width="8" style="93" customWidth="1"/>
    <col min="13575" max="13824" width="9.140625" style="93"/>
    <col min="13825" max="13825" width="73.85546875" style="93" customWidth="1"/>
    <col min="13826" max="13826" width="17.140625" style="93" customWidth="1"/>
    <col min="13827" max="13827" width="18.85546875" style="93" customWidth="1"/>
    <col min="13828" max="13828" width="2.85546875" style="93" customWidth="1"/>
    <col min="13829" max="13829" width="18.42578125" style="93" customWidth="1"/>
    <col min="13830" max="13830" width="8" style="93" customWidth="1"/>
    <col min="13831" max="14080" width="9.140625" style="93"/>
    <col min="14081" max="14081" width="73.85546875" style="93" customWidth="1"/>
    <col min="14082" max="14082" width="17.140625" style="93" customWidth="1"/>
    <col min="14083" max="14083" width="18.85546875" style="93" customWidth="1"/>
    <col min="14084" max="14084" width="2.85546875" style="93" customWidth="1"/>
    <col min="14085" max="14085" width="18.42578125" style="93" customWidth="1"/>
    <col min="14086" max="14086" width="8" style="93" customWidth="1"/>
    <col min="14087" max="14336" width="9.140625" style="93"/>
    <col min="14337" max="14337" width="73.85546875" style="93" customWidth="1"/>
    <col min="14338" max="14338" width="17.140625" style="93" customWidth="1"/>
    <col min="14339" max="14339" width="18.85546875" style="93" customWidth="1"/>
    <col min="14340" max="14340" width="2.85546875" style="93" customWidth="1"/>
    <col min="14341" max="14341" width="18.42578125" style="93" customWidth="1"/>
    <col min="14342" max="14342" width="8" style="93" customWidth="1"/>
    <col min="14343" max="14592" width="9.140625" style="93"/>
    <col min="14593" max="14593" width="73.85546875" style="93" customWidth="1"/>
    <col min="14594" max="14594" width="17.140625" style="93" customWidth="1"/>
    <col min="14595" max="14595" width="18.85546875" style="93" customWidth="1"/>
    <col min="14596" max="14596" width="2.85546875" style="93" customWidth="1"/>
    <col min="14597" max="14597" width="18.42578125" style="93" customWidth="1"/>
    <col min="14598" max="14598" width="8" style="93" customWidth="1"/>
    <col min="14599" max="14848" width="9.140625" style="93"/>
    <col min="14849" max="14849" width="73.85546875" style="93" customWidth="1"/>
    <col min="14850" max="14850" width="17.140625" style="93" customWidth="1"/>
    <col min="14851" max="14851" width="18.85546875" style="93" customWidth="1"/>
    <col min="14852" max="14852" width="2.85546875" style="93" customWidth="1"/>
    <col min="14853" max="14853" width="18.42578125" style="93" customWidth="1"/>
    <col min="14854" max="14854" width="8" style="93" customWidth="1"/>
    <col min="14855" max="15104" width="9.140625" style="93"/>
    <col min="15105" max="15105" width="73.85546875" style="93" customWidth="1"/>
    <col min="15106" max="15106" width="17.140625" style="93" customWidth="1"/>
    <col min="15107" max="15107" width="18.85546875" style="93" customWidth="1"/>
    <col min="15108" max="15108" width="2.85546875" style="93" customWidth="1"/>
    <col min="15109" max="15109" width="18.42578125" style="93" customWidth="1"/>
    <col min="15110" max="15110" width="8" style="93" customWidth="1"/>
    <col min="15111" max="15360" width="9.140625" style="93"/>
    <col min="15361" max="15361" width="73.85546875" style="93" customWidth="1"/>
    <col min="15362" max="15362" width="17.140625" style="93" customWidth="1"/>
    <col min="15363" max="15363" width="18.85546875" style="93" customWidth="1"/>
    <col min="15364" max="15364" width="2.85546875" style="93" customWidth="1"/>
    <col min="15365" max="15365" width="18.42578125" style="93" customWidth="1"/>
    <col min="15366" max="15366" width="8" style="93" customWidth="1"/>
    <col min="15367" max="15616" width="9.140625" style="93"/>
    <col min="15617" max="15617" width="73.85546875" style="93" customWidth="1"/>
    <col min="15618" max="15618" width="17.140625" style="93" customWidth="1"/>
    <col min="15619" max="15619" width="18.85546875" style="93" customWidth="1"/>
    <col min="15620" max="15620" width="2.85546875" style="93" customWidth="1"/>
    <col min="15621" max="15621" width="18.42578125" style="93" customWidth="1"/>
    <col min="15622" max="15622" width="8" style="93" customWidth="1"/>
    <col min="15623" max="15872" width="9.140625" style="93"/>
    <col min="15873" max="15873" width="73.85546875" style="93" customWidth="1"/>
    <col min="15874" max="15874" width="17.140625" style="93" customWidth="1"/>
    <col min="15875" max="15875" width="18.85546875" style="93" customWidth="1"/>
    <col min="15876" max="15876" width="2.85546875" style="93" customWidth="1"/>
    <col min="15877" max="15877" width="18.42578125" style="93" customWidth="1"/>
    <col min="15878" max="15878" width="8" style="93" customWidth="1"/>
    <col min="15879" max="16128" width="9.140625" style="93"/>
    <col min="16129" max="16129" width="73.85546875" style="93" customWidth="1"/>
    <col min="16130" max="16130" width="17.140625" style="93" customWidth="1"/>
    <col min="16131" max="16131" width="18.85546875" style="93" customWidth="1"/>
    <col min="16132" max="16132" width="2.85546875" style="93" customWidth="1"/>
    <col min="16133" max="16133" width="18.42578125" style="93" customWidth="1"/>
    <col min="16134" max="16134" width="8" style="93" customWidth="1"/>
    <col min="16135" max="16384" width="9.140625" style="93"/>
  </cols>
  <sheetData>
    <row r="1" spans="1:6" x14ac:dyDescent="0.2">
      <c r="A1" s="91" t="s">
        <v>0</v>
      </c>
      <c r="B1" s="91"/>
      <c r="C1" s="92" t="s">
        <v>1</v>
      </c>
      <c r="E1" s="94">
        <v>45383</v>
      </c>
    </row>
    <row r="2" spans="1:6" x14ac:dyDescent="0.2">
      <c r="B2" s="91"/>
      <c r="C2" s="95" t="s">
        <v>2</v>
      </c>
      <c r="E2" s="96" t="s">
        <v>81</v>
      </c>
    </row>
    <row r="3" spans="1:6" ht="12.75" customHeight="1" thickBot="1" x14ac:dyDescent="0.25">
      <c r="A3" s="93" t="s">
        <v>3</v>
      </c>
      <c r="C3" s="97" t="s">
        <v>4</v>
      </c>
      <c r="E3" s="98">
        <v>45352</v>
      </c>
    </row>
    <row r="4" spans="1:6" ht="12.75" customHeight="1" thickTop="1" thickBot="1" x14ac:dyDescent="0.25">
      <c r="A4" s="99"/>
      <c r="C4" s="100" t="s">
        <v>5</v>
      </c>
      <c r="E4" s="101">
        <v>45383</v>
      </c>
      <c r="F4" s="102"/>
    </row>
    <row r="5" spans="1:6" ht="13.5" thickTop="1" x14ac:dyDescent="0.2">
      <c r="E5" s="103"/>
    </row>
    <row r="6" spans="1:6" x14ac:dyDescent="0.2">
      <c r="C6" s="92" t="s">
        <v>6</v>
      </c>
      <c r="D6" s="92"/>
      <c r="E6" s="92" t="s">
        <v>7</v>
      </c>
    </row>
    <row r="7" spans="1:6" x14ac:dyDescent="0.2">
      <c r="C7" s="92"/>
      <c r="D7" s="92"/>
      <c r="E7" s="92"/>
    </row>
    <row r="8" spans="1:6" ht="27" customHeight="1" x14ac:dyDescent="0.4">
      <c r="A8" s="136" t="s">
        <v>8</v>
      </c>
      <c r="B8" s="136"/>
      <c r="C8" s="136"/>
      <c r="D8" s="136"/>
      <c r="E8" s="136"/>
    </row>
    <row r="9" spans="1:6" ht="13.5" thickBot="1" x14ac:dyDescent="0.25">
      <c r="A9" s="137"/>
      <c r="B9" s="137"/>
      <c r="C9" s="137"/>
      <c r="D9" s="137"/>
      <c r="E9" s="137"/>
    </row>
    <row r="10" spans="1:6" x14ac:dyDescent="0.2">
      <c r="C10" s="105" t="s">
        <v>9</v>
      </c>
      <c r="D10" s="104"/>
      <c r="E10" s="106" t="s">
        <v>56</v>
      </c>
    </row>
    <row r="11" spans="1:6" x14ac:dyDescent="0.2">
      <c r="C11" s="107" t="s">
        <v>10</v>
      </c>
      <c r="D11" s="104"/>
      <c r="E11" s="107" t="s">
        <v>11</v>
      </c>
    </row>
    <row r="12" spans="1:6" ht="13.5" thickBot="1" x14ac:dyDescent="0.25">
      <c r="C12" s="108">
        <v>45302</v>
      </c>
      <c r="D12" s="109"/>
      <c r="E12" s="108">
        <v>45383</v>
      </c>
    </row>
    <row r="14" spans="1:6" x14ac:dyDescent="0.2">
      <c r="A14" s="110" t="s">
        <v>12</v>
      </c>
    </row>
    <row r="15" spans="1:6" x14ac:dyDescent="0.2">
      <c r="A15" s="111" t="s">
        <v>13</v>
      </c>
      <c r="C15" s="112">
        <v>11.42</v>
      </c>
      <c r="E15" s="112">
        <v>11.42</v>
      </c>
    </row>
    <row r="16" spans="1:6" x14ac:dyDescent="0.2">
      <c r="A16" s="111" t="s">
        <v>14</v>
      </c>
      <c r="C16" s="113">
        <v>0.40892000000000001</v>
      </c>
      <c r="E16" s="113">
        <v>0.38028000000000001</v>
      </c>
      <c r="F16" s="93" t="s">
        <v>15</v>
      </c>
    </row>
    <row r="17" spans="1:6" x14ac:dyDescent="0.2">
      <c r="A17" s="111" t="s">
        <v>16</v>
      </c>
      <c r="C17" s="112">
        <v>13.5</v>
      </c>
      <c r="E17" s="112">
        <v>13.5</v>
      </c>
    </row>
    <row r="18" spans="1:6" x14ac:dyDescent="0.2">
      <c r="A18" s="111"/>
      <c r="C18" s="112"/>
      <c r="E18" s="112"/>
    </row>
    <row r="19" spans="1:6" x14ac:dyDescent="0.2">
      <c r="A19" s="110" t="s">
        <v>17</v>
      </c>
    </row>
    <row r="20" spans="1:6" x14ac:dyDescent="0.2">
      <c r="A20" s="114" t="s">
        <v>18</v>
      </c>
      <c r="C20" s="112"/>
    </row>
    <row r="21" spans="1:6" x14ac:dyDescent="0.2">
      <c r="A21" s="111" t="s">
        <v>19</v>
      </c>
      <c r="C21" s="112">
        <v>25.7</v>
      </c>
      <c r="E21" s="112">
        <v>25.7</v>
      </c>
    </row>
    <row r="22" spans="1:6" x14ac:dyDescent="0.2">
      <c r="A22" s="111" t="s">
        <v>14</v>
      </c>
      <c r="C22" s="113">
        <v>0.41998999999999997</v>
      </c>
      <c r="E22" s="113">
        <v>0.39289000000000002</v>
      </c>
      <c r="F22" s="93" t="s">
        <v>15</v>
      </c>
    </row>
    <row r="23" spans="1:6" x14ac:dyDescent="0.2">
      <c r="A23" s="111" t="s">
        <v>16</v>
      </c>
      <c r="C23" s="112">
        <v>25.7</v>
      </c>
      <c r="E23" s="112">
        <v>25.7</v>
      </c>
    </row>
    <row r="25" spans="1:6" x14ac:dyDescent="0.2">
      <c r="A25" s="110" t="s">
        <v>20</v>
      </c>
    </row>
    <row r="26" spans="1:6" x14ac:dyDescent="0.2">
      <c r="A26" s="114" t="s">
        <v>21</v>
      </c>
    </row>
    <row r="27" spans="1:6" x14ac:dyDescent="0.2">
      <c r="A27" s="111" t="s">
        <v>19</v>
      </c>
      <c r="C27" s="112">
        <v>42.83</v>
      </c>
      <c r="E27" s="112">
        <v>42.83</v>
      </c>
    </row>
    <row r="28" spans="1:6" x14ac:dyDescent="0.2">
      <c r="A28" s="111" t="s">
        <v>22</v>
      </c>
      <c r="C28" s="112">
        <v>7.14</v>
      </c>
      <c r="E28" s="112">
        <v>7.14</v>
      </c>
      <c r="F28" s="93" t="s">
        <v>23</v>
      </c>
    </row>
    <row r="29" spans="1:6" x14ac:dyDescent="0.2">
      <c r="A29" s="111" t="s">
        <v>24</v>
      </c>
    </row>
    <row r="30" spans="1:6" x14ac:dyDescent="0.2">
      <c r="A30" s="111" t="s">
        <v>14</v>
      </c>
      <c r="C30" s="113">
        <v>0.38351000000000002</v>
      </c>
      <c r="E30" s="115">
        <v>0.35641</v>
      </c>
      <c r="F30" s="93" t="s">
        <v>15</v>
      </c>
    </row>
    <row r="31" spans="1:6" x14ac:dyDescent="0.2">
      <c r="A31" s="111" t="s">
        <v>25</v>
      </c>
      <c r="C31" s="112">
        <v>0</v>
      </c>
      <c r="E31" s="112">
        <v>0</v>
      </c>
    </row>
    <row r="33" spans="1:6" x14ac:dyDescent="0.2">
      <c r="A33" s="110" t="s">
        <v>26</v>
      </c>
    </row>
    <row r="34" spans="1:6" x14ac:dyDescent="0.2">
      <c r="A34" s="114" t="s">
        <v>27</v>
      </c>
    </row>
    <row r="35" spans="1:6" x14ac:dyDescent="0.2">
      <c r="A35" s="111" t="s">
        <v>19</v>
      </c>
      <c r="C35" s="112">
        <v>396.63</v>
      </c>
      <c r="E35" s="112">
        <v>396.63</v>
      </c>
    </row>
    <row r="36" spans="1:6" x14ac:dyDescent="0.2">
      <c r="A36" s="111" t="s">
        <v>22</v>
      </c>
      <c r="C36" s="112">
        <v>12.86</v>
      </c>
      <c r="E36" s="112">
        <v>12.86</v>
      </c>
      <c r="F36" s="93" t="s">
        <v>23</v>
      </c>
    </row>
    <row r="37" spans="1:6" x14ac:dyDescent="0.2">
      <c r="A37" s="111" t="s">
        <v>24</v>
      </c>
    </row>
    <row r="38" spans="1:6" x14ac:dyDescent="0.2">
      <c r="A38" s="116" t="s">
        <v>28</v>
      </c>
      <c r="C38" s="113">
        <v>0.36562</v>
      </c>
      <c r="E38" s="113">
        <v>0.33851999999999999</v>
      </c>
      <c r="F38" s="93" t="s">
        <v>15</v>
      </c>
    </row>
    <row r="39" spans="1:6" x14ac:dyDescent="0.2">
      <c r="A39" s="116" t="s">
        <v>29</v>
      </c>
      <c r="C39" s="113">
        <v>0.36562</v>
      </c>
      <c r="E39" s="113">
        <v>0.33851999999999999</v>
      </c>
      <c r="F39" s="93" t="s">
        <v>15</v>
      </c>
    </row>
    <row r="40" spans="1:6" x14ac:dyDescent="0.2">
      <c r="A40" s="111" t="s">
        <v>30</v>
      </c>
    </row>
    <row r="42" spans="1:6" x14ac:dyDescent="0.2">
      <c r="A42" s="110" t="s">
        <v>31</v>
      </c>
    </row>
    <row r="43" spans="1:6" x14ac:dyDescent="0.2">
      <c r="A43" s="114" t="s">
        <v>32</v>
      </c>
    </row>
    <row r="44" spans="1:6" x14ac:dyDescent="0.2">
      <c r="A44" s="111" t="s">
        <v>19</v>
      </c>
      <c r="C44" s="112">
        <v>396.63</v>
      </c>
      <c r="E44" s="112">
        <v>396.63</v>
      </c>
    </row>
    <row r="45" spans="1:6" x14ac:dyDescent="0.2">
      <c r="A45" s="111" t="s">
        <v>22</v>
      </c>
      <c r="C45" s="112">
        <v>12.86</v>
      </c>
      <c r="E45" s="112">
        <v>12.86</v>
      </c>
      <c r="F45" s="93" t="s">
        <v>23</v>
      </c>
    </row>
    <row r="46" spans="1:6" x14ac:dyDescent="0.2">
      <c r="A46" s="111" t="s">
        <v>24</v>
      </c>
    </row>
    <row r="47" spans="1:6" x14ac:dyDescent="0.2">
      <c r="A47" s="117" t="s">
        <v>28</v>
      </c>
      <c r="C47" s="113">
        <v>0.36562</v>
      </c>
      <c r="E47" s="113">
        <v>0.33851999999999999</v>
      </c>
      <c r="F47" s="93" t="s">
        <v>15</v>
      </c>
    </row>
    <row r="48" spans="1:6" x14ac:dyDescent="0.2">
      <c r="A48" s="116" t="s">
        <v>29</v>
      </c>
      <c r="C48" s="113">
        <v>0.36562</v>
      </c>
      <c r="E48" s="113">
        <v>0.33851999999999999</v>
      </c>
      <c r="F48" s="93" t="s">
        <v>15</v>
      </c>
    </row>
    <row r="49" spans="1:6" x14ac:dyDescent="0.2">
      <c r="A49" s="111" t="s">
        <v>30</v>
      </c>
    </row>
    <row r="50" spans="1:6" x14ac:dyDescent="0.2">
      <c r="A50" s="111"/>
    </row>
    <row r="51" spans="1:6" x14ac:dyDescent="0.2">
      <c r="E51" s="118" t="s">
        <v>33</v>
      </c>
    </row>
    <row r="52" spans="1:6" x14ac:dyDescent="0.2">
      <c r="A52" s="110" t="s">
        <v>34</v>
      </c>
      <c r="E52" s="119">
        <v>40697</v>
      </c>
    </row>
    <row r="53" spans="1:6" x14ac:dyDescent="0.2">
      <c r="A53" s="111" t="s">
        <v>35</v>
      </c>
      <c r="E53" s="113">
        <v>0.2</v>
      </c>
      <c r="F53" s="102" t="s">
        <v>15</v>
      </c>
    </row>
    <row r="55" spans="1:6" x14ac:dyDescent="0.2">
      <c r="C55" s="104" t="s">
        <v>36</v>
      </c>
      <c r="E55" s="104" t="s">
        <v>37</v>
      </c>
    </row>
    <row r="56" spans="1:6" x14ac:dyDescent="0.2">
      <c r="A56" s="110" t="s">
        <v>38</v>
      </c>
      <c r="C56" s="109">
        <v>45292</v>
      </c>
      <c r="D56" s="113"/>
      <c r="E56" s="109">
        <v>45352</v>
      </c>
    </row>
    <row r="57" spans="1:6" x14ac:dyDescent="0.2">
      <c r="A57" s="111" t="s">
        <v>35</v>
      </c>
      <c r="C57" s="113">
        <v>0.16697999999999999</v>
      </c>
      <c r="E57" s="113">
        <v>0.18075416531228297</v>
      </c>
      <c r="F57" s="93" t="s">
        <v>15</v>
      </c>
    </row>
    <row r="59" spans="1:6" x14ac:dyDescent="0.2">
      <c r="A59" s="110" t="s">
        <v>39</v>
      </c>
    </row>
    <row r="60" spans="1:6" x14ac:dyDescent="0.2">
      <c r="A60" s="114" t="s">
        <v>40</v>
      </c>
    </row>
    <row r="61" spans="1:6" x14ac:dyDescent="0.2">
      <c r="A61" s="111" t="s">
        <v>41</v>
      </c>
      <c r="C61" s="113">
        <v>0.53632000000000002</v>
      </c>
      <c r="D61" s="113"/>
      <c r="E61" s="113">
        <v>0.50768000000000002</v>
      </c>
      <c r="F61" s="93" t="s">
        <v>15</v>
      </c>
    </row>
    <row r="62" spans="1:6" ht="13.5" thickBot="1" x14ac:dyDescent="0.25">
      <c r="A62" s="111" t="s">
        <v>42</v>
      </c>
    </row>
    <row r="63" spans="1:6" x14ac:dyDescent="0.2">
      <c r="A63" s="120" t="s">
        <v>43</v>
      </c>
      <c r="B63" s="121"/>
      <c r="C63" s="122"/>
    </row>
    <row r="64" spans="1:6" x14ac:dyDescent="0.2">
      <c r="A64" s="123" t="str">
        <f>'[2]2Rate Data'!C32</f>
        <v>HPS 100 W (per fixture - per month)</v>
      </c>
      <c r="C64" s="124">
        <v>7.5</v>
      </c>
    </row>
    <row r="65" spans="1:3" x14ac:dyDescent="0.2">
      <c r="A65" s="123" t="str">
        <f>'[2]2Rate Data'!C33</f>
        <v>HPS 150 W (per fixture - per month)</v>
      </c>
      <c r="C65" s="124">
        <v>7.5</v>
      </c>
    </row>
    <row r="66" spans="1:3" x14ac:dyDescent="0.2">
      <c r="A66" s="123" t="str">
        <f>'[2]2Rate Data'!C34</f>
        <v>HPS 200 W (per fixture - per month)</v>
      </c>
      <c r="C66" s="124">
        <v>7.76</v>
      </c>
    </row>
    <row r="67" spans="1:3" x14ac:dyDescent="0.2">
      <c r="A67" s="123" t="str">
        <f>'[2]2Rate Data'!C35</f>
        <v>HPS 250 W (per fixture - per month)</v>
      </c>
      <c r="C67" s="124">
        <v>7.76</v>
      </c>
    </row>
    <row r="68" spans="1:3" x14ac:dyDescent="0.2">
      <c r="A68" s="123" t="str">
        <f>'[2]2Rate Data'!C36</f>
        <v>HPS 400 W (per fixture - per month)</v>
      </c>
      <c r="C68" s="124">
        <v>8.1</v>
      </c>
    </row>
    <row r="69" spans="1:3" x14ac:dyDescent="0.2">
      <c r="A69" s="123" t="str">
        <f>'[2]2Rate Data'!C37</f>
        <v>LED 45 W (per fixture - per month)</v>
      </c>
      <c r="C69" s="124">
        <v>9.82</v>
      </c>
    </row>
    <row r="70" spans="1:3" x14ac:dyDescent="0.2">
      <c r="A70" s="123" t="str">
        <f>'[2]2Rate Data'!C38</f>
        <v>LED 98 W (per fixture - per month)</v>
      </c>
      <c r="C70" s="124">
        <v>10.18</v>
      </c>
    </row>
    <row r="71" spans="1:3" ht="13.5" thickBot="1" x14ac:dyDescent="0.25">
      <c r="A71" s="125" t="str">
        <f>'[2]2Rate Data'!C39</f>
        <v>LED 130 W (per fixture - per month)</v>
      </c>
      <c r="B71" s="126"/>
      <c r="C71" s="127">
        <v>10.28</v>
      </c>
    </row>
    <row r="72" spans="1:3" ht="13.5" thickBot="1" x14ac:dyDescent="0.25"/>
    <row r="73" spans="1:3" x14ac:dyDescent="0.2">
      <c r="A73" s="138" t="s">
        <v>44</v>
      </c>
      <c r="B73" s="139"/>
      <c r="C73" s="140"/>
    </row>
    <row r="74" spans="1:3" x14ac:dyDescent="0.2">
      <c r="A74" s="128" t="s">
        <v>45</v>
      </c>
      <c r="C74" s="129">
        <v>-2.8642280458580284E-2</v>
      </c>
    </row>
    <row r="75" spans="1:3" ht="13.5" thickBot="1" x14ac:dyDescent="0.25">
      <c r="A75" s="130" t="s">
        <v>46</v>
      </c>
      <c r="B75" s="126"/>
      <c r="C75" s="131">
        <v>1.3774165312282975E-2</v>
      </c>
    </row>
    <row r="77" spans="1:3" x14ac:dyDescent="0.2">
      <c r="A77" s="141" t="s">
        <v>47</v>
      </c>
      <c r="B77" s="141"/>
      <c r="C77" s="141"/>
    </row>
    <row r="78" spans="1:3" ht="13.5" thickBot="1" x14ac:dyDescent="0.25">
      <c r="A78" s="132"/>
    </row>
    <row r="79" spans="1:3" x14ac:dyDescent="0.2">
      <c r="A79" s="138" t="s">
        <v>48</v>
      </c>
      <c r="B79" s="139"/>
      <c r="C79" s="140"/>
    </row>
    <row r="80" spans="1:3" ht="15" x14ac:dyDescent="0.25">
      <c r="A80" s="133" t="s">
        <v>49</v>
      </c>
      <c r="C80" s="129">
        <v>-2.8642280458580284E-2</v>
      </c>
    </row>
    <row r="81" spans="1:3" ht="15" x14ac:dyDescent="0.25">
      <c r="A81" s="134" t="s">
        <v>50</v>
      </c>
      <c r="C81" s="129">
        <v>0</v>
      </c>
    </row>
    <row r="82" spans="1:3" ht="15" x14ac:dyDescent="0.25">
      <c r="A82" s="134" t="s">
        <v>51</v>
      </c>
      <c r="C82" s="129">
        <v>1.544E-3</v>
      </c>
    </row>
    <row r="83" spans="1:3" ht="15" x14ac:dyDescent="0.25">
      <c r="A83" s="134" t="s">
        <v>52</v>
      </c>
      <c r="C83" s="129">
        <v>1.544E-3</v>
      </c>
    </row>
    <row r="84" spans="1:3" ht="15" x14ac:dyDescent="0.25">
      <c r="A84" s="134" t="s">
        <v>53</v>
      </c>
      <c r="C84" s="129">
        <v>1.544E-3</v>
      </c>
    </row>
    <row r="85" spans="1:3" ht="15" x14ac:dyDescent="0.25">
      <c r="A85" s="134" t="s">
        <v>54</v>
      </c>
      <c r="C85" s="129">
        <v>1.544E-3</v>
      </c>
    </row>
    <row r="86" spans="1:3" ht="15.75" thickBot="1" x14ac:dyDescent="0.3">
      <c r="A86" s="135" t="s">
        <v>55</v>
      </c>
      <c r="B86" s="126"/>
      <c r="C86" s="131">
        <v>0</v>
      </c>
    </row>
  </sheetData>
  <mergeCells count="5">
    <mergeCell ref="A8:E8"/>
    <mergeCell ref="A9:E9"/>
    <mergeCell ref="A73:C73"/>
    <mergeCell ref="A77:C77"/>
    <mergeCell ref="A79:C79"/>
  </mergeCells>
  <printOptions horizontalCentered="1" verticalCentered="1"/>
  <pageMargins left="0.5" right="0.5" top="0.5" bottom="0.5" header="0.7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2024-12</vt:lpstr>
      <vt:lpstr>2024-11</vt:lpstr>
      <vt:lpstr>2024-10</vt:lpstr>
      <vt:lpstr>2024-09</vt:lpstr>
      <vt:lpstr>2024-08</vt:lpstr>
      <vt:lpstr>2024-07</vt:lpstr>
      <vt:lpstr>2024-06</vt:lpstr>
      <vt:lpstr>2024-05</vt:lpstr>
      <vt:lpstr>2024-04</vt:lpstr>
      <vt:lpstr>2024-03</vt:lpstr>
      <vt:lpstr>2024-02</vt:lpstr>
      <vt:lpstr>2024-01(RR)</vt:lpstr>
      <vt:lpstr>2024-01</vt:lpstr>
      <vt:lpstr>'2024-01'!Print_Area</vt:lpstr>
      <vt:lpstr>'2024-01(RR)'!Print_Area</vt:lpstr>
      <vt:lpstr>'2024-03'!Print_Area</vt:lpstr>
      <vt:lpstr>'2024-04'!Print_Area</vt:lpstr>
      <vt:lpstr>'2024-05'!Print_Area</vt:lpstr>
      <vt:lpstr>'2024-06'!Print_Area</vt:lpstr>
      <vt:lpstr>'2024-07'!Print_Area</vt:lpstr>
      <vt:lpstr>'2024-08'!Print_Area</vt:lpstr>
      <vt:lpstr>'2024-09'!Print_Area</vt:lpstr>
      <vt:lpstr>'2024-10'!Print_Area</vt:lpstr>
      <vt:lpstr>'2024-11'!Print_Area</vt:lpstr>
      <vt:lpstr>'2024-12'!Print_Area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Pacleb, Bryanna</dc:creator>
  <cp:lastModifiedBy>Pacleb, Bryanna</cp:lastModifiedBy>
  <dcterms:created xsi:type="dcterms:W3CDTF">2015-06-05T18:17:20Z</dcterms:created>
  <dcterms:modified xsi:type="dcterms:W3CDTF">2024-11-27T23:52:15Z</dcterms:modified>
</cp:coreProperties>
</file>